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RASMUS PLUS\"/>
    </mc:Choice>
  </mc:AlternateContent>
  <xr:revisionPtr revIDLastSave="0" documentId="8_{4CFD2FFE-1E43-4F43-8837-151B310832C3}" xr6:coauthVersionLast="47" xr6:coauthVersionMax="47" xr10:uidLastSave="{00000000-0000-0000-0000-000000000000}"/>
  <bookViews>
    <workbookView xWindow="-105" yWindow="-105" windowWidth="23250" windowHeight="12570" xr2:uid="{7E564730-A6C3-47DB-816A-26A3D5F467CC}"/>
  </bookViews>
  <sheets>
    <sheet name="UNI-pracovní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2" l="1"/>
  <c r="E143" i="2"/>
  <c r="E142" i="2"/>
  <c r="E133" i="2"/>
  <c r="E132" i="2"/>
  <c r="E120" i="2"/>
  <c r="E119" i="2"/>
  <c r="E94" i="2"/>
  <c r="E93" i="2"/>
  <c r="E61" i="2"/>
</calcChain>
</file>

<file path=xl/sharedStrings.xml><?xml version="1.0" encoding="utf-8"?>
<sst xmlns="http://schemas.openxmlformats.org/spreadsheetml/2006/main" count="553" uniqueCount="287">
  <si>
    <t>ERASMUS+ : Smlouvy uzavřené pro studentskou výměnu na akademický rok 2023</t>
  </si>
  <si>
    <t>UPOZORNĚNÍ: Změny vzhledem k přechodu na EWP jsou možné</t>
  </si>
  <si>
    <t>Univerzita</t>
  </si>
  <si>
    <t>ID kód</t>
  </si>
  <si>
    <t>Délka pobytu Měsíce/semestry</t>
  </si>
  <si>
    <t>Typ</t>
  </si>
  <si>
    <t>Počet studentů</t>
  </si>
  <si>
    <t>Aarhus</t>
  </si>
  <si>
    <t>DK ARHUS01</t>
  </si>
  <si>
    <t>9/2 sem.</t>
  </si>
  <si>
    <t>PRE i PGS</t>
  </si>
  <si>
    <t>Amsterdam</t>
  </si>
  <si>
    <t>NL AMSTERD01</t>
  </si>
  <si>
    <t>5/1 sem.</t>
  </si>
  <si>
    <t>Antwerpen</t>
  </si>
  <si>
    <t>B  ANTWERP01</t>
  </si>
  <si>
    <t>Bergen</t>
  </si>
  <si>
    <t>N  BERGEN01</t>
  </si>
  <si>
    <t>Bucerius Hamburg</t>
  </si>
  <si>
    <t>D  HAMBURG10</t>
  </si>
  <si>
    <t>PRE</t>
  </si>
  <si>
    <t>Budapest / ELTE</t>
  </si>
  <si>
    <t>HU BUDAPES01</t>
  </si>
  <si>
    <t xml:space="preserve">Budapest </t>
  </si>
  <si>
    <t>HU BUDAPES54</t>
  </si>
  <si>
    <t xml:space="preserve">Cardiff                           </t>
  </si>
  <si>
    <t>UK CARDIFF01</t>
  </si>
  <si>
    <t xml:space="preserve">Copenhagen                 </t>
  </si>
  <si>
    <t>DK KOBENHA01</t>
  </si>
  <si>
    <t>Cork</t>
  </si>
  <si>
    <t>IRL CORK01</t>
  </si>
  <si>
    <t>Coventry</t>
  </si>
  <si>
    <t>UK COVENTR01</t>
  </si>
  <si>
    <t>Dublin</t>
  </si>
  <si>
    <t>IRL DUBLIN02</t>
  </si>
  <si>
    <t xml:space="preserve">Durham                            </t>
  </si>
  <si>
    <t>UK DURHAM01</t>
  </si>
  <si>
    <t>Essex  /Colchester</t>
  </si>
  <si>
    <t>UK COLCHES01</t>
  </si>
  <si>
    <t>Galway</t>
  </si>
  <si>
    <t>IRL GALWAY01</t>
  </si>
  <si>
    <t>10/2 sem.</t>
  </si>
  <si>
    <t>Gent</t>
  </si>
  <si>
    <t>B GENT01</t>
  </si>
  <si>
    <t>Glasgow</t>
  </si>
  <si>
    <t>UK GLASGOW01</t>
  </si>
  <si>
    <t>Groningen</t>
  </si>
  <si>
    <t>NL GRONING01</t>
  </si>
  <si>
    <t>Hague</t>
  </si>
  <si>
    <t>NL SGRAVE13</t>
  </si>
  <si>
    <t>Helsinki</t>
  </si>
  <si>
    <t>SF HELSINK01</t>
  </si>
  <si>
    <t>Istanbul - Yeditepe</t>
  </si>
  <si>
    <t>TR ISTANBU21</t>
  </si>
  <si>
    <t>Istanbul – Okan Uni</t>
  </si>
  <si>
    <t>TR ISTANBU22</t>
  </si>
  <si>
    <t xml:space="preserve">Kent                                  </t>
  </si>
  <si>
    <t>UK CANTERB01</t>
  </si>
  <si>
    <t>Lancashire /Preston</t>
  </si>
  <si>
    <t>UK PRESTON01</t>
  </si>
  <si>
    <t>Lancaster</t>
  </si>
  <si>
    <t>UK LANCAST01</t>
  </si>
  <si>
    <t>Leiden</t>
  </si>
  <si>
    <t>NL LEIDEN01</t>
  </si>
  <si>
    <t>Leuven</t>
  </si>
  <si>
    <t>B  LEUVEN01</t>
  </si>
  <si>
    <t>Ljubljana</t>
  </si>
  <si>
    <t>SI LJUBILA01</t>
  </si>
  <si>
    <t>Lodz</t>
  </si>
  <si>
    <t>PL LODZ01</t>
  </si>
  <si>
    <t>London City</t>
  </si>
  <si>
    <t>UK CITY</t>
  </si>
  <si>
    <t>Lublin – John Paul II.</t>
  </si>
  <si>
    <t>PL LUBLIN02</t>
  </si>
  <si>
    <t>Lund</t>
  </si>
  <si>
    <t>S  LUND01</t>
  </si>
  <si>
    <t>Maastricht</t>
  </si>
  <si>
    <t>NL MAASTRI01</t>
  </si>
  <si>
    <t>Manchester 1824</t>
  </si>
  <si>
    <t>UK MANCHES01</t>
  </si>
  <si>
    <t>Manchester / Metropolitan</t>
  </si>
  <si>
    <t>UK MANCHES04</t>
  </si>
  <si>
    <t>Newcastle  / Northumbria</t>
  </si>
  <si>
    <t>UK NEWCAST02</t>
  </si>
  <si>
    <t>Nijmegen</t>
  </si>
  <si>
    <t>NL NIJMEGE01</t>
  </si>
  <si>
    <t>Norwich</t>
  </si>
  <si>
    <t>UK NORWICH01</t>
  </si>
  <si>
    <t>Nottingham</t>
  </si>
  <si>
    <t>UK NOTTING01</t>
  </si>
  <si>
    <t>Oslo</t>
  </si>
  <si>
    <t>N  OSLO01</t>
  </si>
  <si>
    <t>Porto /Catolica</t>
  </si>
  <si>
    <t>P  LISBOA01</t>
  </si>
  <si>
    <t>Reykjavik</t>
  </si>
  <si>
    <t>IS REYKJAV01</t>
  </si>
  <si>
    <t>Rijeka</t>
  </si>
  <si>
    <t>HR RIJEKA01</t>
  </si>
  <si>
    <t>Sheffield</t>
  </si>
  <si>
    <t>UK SHEFFIE01</t>
  </si>
  <si>
    <t>Stockholm</t>
  </si>
  <si>
    <t>S STOCKHO01</t>
  </si>
  <si>
    <t>Sussex  / Brighton</t>
  </si>
  <si>
    <t>UK BRIGHTO01</t>
  </si>
  <si>
    <t>9/2sem.</t>
  </si>
  <si>
    <t>Tallinn</t>
  </si>
  <si>
    <t>EE TALLINN05</t>
  </si>
  <si>
    <t>Thessaloniki</t>
  </si>
  <si>
    <t>G THESSAL01</t>
  </si>
  <si>
    <t>Tilburg</t>
  </si>
  <si>
    <t>NL TILBURG01</t>
  </si>
  <si>
    <t>Toruň</t>
  </si>
  <si>
    <t>PL TORUN01</t>
  </si>
  <si>
    <t>Turku</t>
  </si>
  <si>
    <t>SF TURKU01</t>
  </si>
  <si>
    <t>Uppsala</t>
  </si>
  <si>
    <t>S  UPPSALA01</t>
  </si>
  <si>
    <t>Utrecht</t>
  </si>
  <si>
    <t>NL UTRECHT01</t>
  </si>
  <si>
    <t>Vilnius / Mykolas Romeris</t>
  </si>
  <si>
    <t>LT VILNIUS06</t>
  </si>
  <si>
    <t>Warsaw</t>
  </si>
  <si>
    <t>PL WARSAW01</t>
  </si>
  <si>
    <t>Wroclaw</t>
  </si>
  <si>
    <t>PL WROCLAW01</t>
  </si>
  <si>
    <t>Zagreb</t>
  </si>
  <si>
    <t>HR ZAGREB01</t>
  </si>
  <si>
    <t>CELKEM AJ (počet univerzit)</t>
  </si>
  <si>
    <t>CELKEM AJ (počet studentů)</t>
  </si>
  <si>
    <t>Bayreuth</t>
  </si>
  <si>
    <t>D  BAYREUT01</t>
  </si>
  <si>
    <t>Berlin Freie Uni</t>
  </si>
  <si>
    <t>D  BERLIN01</t>
  </si>
  <si>
    <t>Berlin Humboldt</t>
  </si>
  <si>
    <t>D  BERLIN13</t>
  </si>
  <si>
    <t>Bern</t>
  </si>
  <si>
    <t>CH BERN01</t>
  </si>
  <si>
    <t>Bochum</t>
  </si>
  <si>
    <t>D  BOCHUM01</t>
  </si>
  <si>
    <t>6/1 sem.</t>
  </si>
  <si>
    <t>Bonn</t>
  </si>
  <si>
    <t>D  BONN01</t>
  </si>
  <si>
    <t>Dresden</t>
  </si>
  <si>
    <t>D  DRESDEN02</t>
  </si>
  <si>
    <t>Düsseldorf</t>
  </si>
  <si>
    <t>D  DUSSELD01</t>
  </si>
  <si>
    <t>Erlangen</t>
  </si>
  <si>
    <t>D ERLANGE01</t>
  </si>
  <si>
    <t>Hamburg</t>
  </si>
  <si>
    <t>D  HAMBURG01</t>
  </si>
  <si>
    <t>Hannover</t>
  </si>
  <si>
    <t>D  HANNOVE01</t>
  </si>
  <si>
    <t>Heidelberg</t>
  </si>
  <si>
    <t>D  HEIDELB01</t>
  </si>
  <si>
    <t>Innsbruck  (N+A)</t>
  </si>
  <si>
    <t>A  INNSBRU08</t>
  </si>
  <si>
    <t>Kiel</t>
  </si>
  <si>
    <t>D  KIEL01</t>
  </si>
  <si>
    <t>Leipzig</t>
  </si>
  <si>
    <t>D  LEIPZIG01</t>
  </si>
  <si>
    <t>Linz</t>
  </si>
  <si>
    <t>A  LINZ01</t>
  </si>
  <si>
    <t>Luzern</t>
  </si>
  <si>
    <t>CH LUZERN01</t>
  </si>
  <si>
    <t>München</t>
  </si>
  <si>
    <t>D  MUNCHEN01</t>
  </si>
  <si>
    <t>Münster</t>
  </si>
  <si>
    <t>D  MUNSTER01</t>
  </si>
  <si>
    <t>Osnabrück</t>
  </si>
  <si>
    <t>D  OSNABRU01</t>
  </si>
  <si>
    <t>Passau</t>
  </si>
  <si>
    <t>D  PASSAU01</t>
  </si>
  <si>
    <t>Regensburg</t>
  </si>
  <si>
    <t>D  REGENSB01</t>
  </si>
  <si>
    <t>Rostock</t>
  </si>
  <si>
    <t>D  ROSTOCK01</t>
  </si>
  <si>
    <t>Saarbrücken</t>
  </si>
  <si>
    <t>D  SAARBRU01</t>
  </si>
  <si>
    <t>Salzburg</t>
  </si>
  <si>
    <t>A  SALZBUR01</t>
  </si>
  <si>
    <t>Trier</t>
  </si>
  <si>
    <t>D TIRIER01</t>
  </si>
  <si>
    <t>Tübingen</t>
  </si>
  <si>
    <t>D  TUBINGE01</t>
  </si>
  <si>
    <t>Wien</t>
  </si>
  <si>
    <t>A  WIEN01</t>
  </si>
  <si>
    <t>Zurich</t>
  </si>
  <si>
    <t>CH ZURICH01</t>
  </si>
  <si>
    <t>CELKEM NJ (počet univerzit)</t>
  </si>
  <si>
    <t>CELKEM NJ (počet studentů)</t>
  </si>
  <si>
    <t>Bordeaux Montesquieu</t>
  </si>
  <si>
    <t>F  BORDEAU41</t>
  </si>
  <si>
    <t xml:space="preserve">Bruxelles Libre                   </t>
  </si>
  <si>
    <t>B  BRUXEL04</t>
  </si>
  <si>
    <t>Cergy-Pontoise</t>
  </si>
  <si>
    <t>F  CERGY07</t>
  </si>
  <si>
    <t>Dijon</t>
  </si>
  <si>
    <t>F  DIJON01</t>
  </si>
  <si>
    <t>Fribourg  (F+N)</t>
  </si>
  <si>
    <t>CH FRIBOUR01</t>
  </si>
  <si>
    <t xml:space="preserve">Geneve                                </t>
  </si>
  <si>
    <t>CH GENEVE01</t>
  </si>
  <si>
    <t>Grenoble</t>
  </si>
  <si>
    <t>F  GRENOBL51</t>
  </si>
  <si>
    <t>Lausanne</t>
  </si>
  <si>
    <t>CH LAUSANN01</t>
  </si>
  <si>
    <t>Liége</t>
  </si>
  <si>
    <t>B  LIEGE01</t>
  </si>
  <si>
    <t>Lille II</t>
  </si>
  <si>
    <t>F  LILLE02</t>
  </si>
  <si>
    <t>Limoges</t>
  </si>
  <si>
    <t>F  LIMOGES01</t>
  </si>
  <si>
    <t>Louvain-la-Neuve</t>
  </si>
  <si>
    <t>B LOUVAIN01</t>
  </si>
  <si>
    <t>Luxembourg</t>
  </si>
  <si>
    <t>LUX LUX-VIL01</t>
  </si>
  <si>
    <t>Nancy / Lorraine</t>
  </si>
  <si>
    <t>F  NANCY43</t>
  </si>
  <si>
    <t>Nantes</t>
  </si>
  <si>
    <t>F  NANTES01</t>
  </si>
  <si>
    <t>Neuchatel</t>
  </si>
  <si>
    <t>CH NEUCHAT01</t>
  </si>
  <si>
    <t>Nice - UCA</t>
  </si>
  <si>
    <t>F NICE42</t>
  </si>
  <si>
    <t>Paris I  / Sorbonne</t>
  </si>
  <si>
    <t>F  PARIS001</t>
  </si>
  <si>
    <t>Paris II   /Assas (F+A)</t>
  </si>
  <si>
    <t>F  PARIS002</t>
  </si>
  <si>
    <t xml:space="preserve">Reims                              </t>
  </si>
  <si>
    <t>F  REIMS01</t>
  </si>
  <si>
    <t>Rouen</t>
  </si>
  <si>
    <t>F  ROUEN01</t>
  </si>
  <si>
    <t>Strasbourg</t>
  </si>
  <si>
    <t>F  STRASBO48</t>
  </si>
  <si>
    <t>Toulouse I</t>
  </si>
  <si>
    <t>F  TOULOUS01</t>
  </si>
  <si>
    <t>CELKEM FJ (počet univerzit)</t>
  </si>
  <si>
    <t>CELKEM FJ (počet studentů)</t>
  </si>
  <si>
    <t>Barcelona</t>
  </si>
  <si>
    <t>E  BARCELO01</t>
  </si>
  <si>
    <t>Cordoba</t>
  </si>
  <si>
    <t>E  CORDOBA01</t>
  </si>
  <si>
    <t>Granada</t>
  </si>
  <si>
    <t>E  GRANADA01</t>
  </si>
  <si>
    <t>Madrid  /Carlos III</t>
  </si>
  <si>
    <t>E  MADRID14</t>
  </si>
  <si>
    <t>Madrid Complutense</t>
  </si>
  <si>
    <t>E MADRID03</t>
  </si>
  <si>
    <t>Pamplona</t>
  </si>
  <si>
    <t>E  PAMPLON02</t>
  </si>
  <si>
    <t>Santiago de Compostela</t>
  </si>
  <si>
    <t>E  SANTIAG01</t>
  </si>
  <si>
    <t>Sevilla</t>
  </si>
  <si>
    <t>E  SEVILLA01</t>
  </si>
  <si>
    <t>Valencia</t>
  </si>
  <si>
    <t>E  VALENCI01</t>
  </si>
  <si>
    <t>Zaragoza</t>
  </si>
  <si>
    <t>E  ZARAGOZ01</t>
  </si>
  <si>
    <t>CELKEM ŠJ (počet univerzit)</t>
  </si>
  <si>
    <t>CELKEM ŠJ (počet studentů)</t>
  </si>
  <si>
    <t>Bologna</t>
  </si>
  <si>
    <t>I  BOLOGNA01</t>
  </si>
  <si>
    <t>Milano</t>
  </si>
  <si>
    <t>I  MILANO01</t>
  </si>
  <si>
    <t>Neapol  / Federico II</t>
  </si>
  <si>
    <t>I  NAPOLI01</t>
  </si>
  <si>
    <t>Neapol Seconda</t>
  </si>
  <si>
    <t>I  NAPOLI09</t>
  </si>
  <si>
    <t>Rome</t>
  </si>
  <si>
    <t>I  ROMA01</t>
  </si>
  <si>
    <t>Rome TRE</t>
  </si>
  <si>
    <t>I  ROMA16</t>
  </si>
  <si>
    <t>5/1sem</t>
  </si>
  <si>
    <t>Siena</t>
  </si>
  <si>
    <t>I  SIENA01</t>
  </si>
  <si>
    <t>Teramo</t>
  </si>
  <si>
    <t>I  TERAMO01</t>
  </si>
  <si>
    <t>CELKEM IJ (počet univerzit)</t>
  </si>
  <si>
    <t>CELKEM IJ (počet studentů)</t>
  </si>
  <si>
    <t>Lisbon  / NOVA</t>
  </si>
  <si>
    <t>P  LISBOA03</t>
  </si>
  <si>
    <t>Lisbon</t>
  </si>
  <si>
    <t>P  LISBOA109</t>
  </si>
  <si>
    <t>CELKEM PJ (počet univerzit)</t>
  </si>
  <si>
    <t>CELKEM PJ (počet studentů)</t>
  </si>
  <si>
    <t>ERASMUS+  CELKEM (počet univerzit)</t>
  </si>
  <si>
    <t>ERASMUS+  CELKEM 
(počet studentů)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</si>
</sst>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3" xfId="0" applyFont="1" applyFill="1" applyBorder="1"/>
    <xf numFmtId="0" fontId="2" fillId="0" borderId="3" xfId="0" applyFont="1" applyBorder="1"/>
    <xf numFmtId="0" fontId="0" fillId="0" borderId="4" xfId="0" applyBorder="1"/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/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5" xfId="0" applyFont="1" applyBorder="1"/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/>
    <xf numFmtId="0" fontId="4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4" fillId="3" borderId="3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0" fillId="0" borderId="22" xfId="0" applyBorder="1"/>
    <xf numFmtId="0" fontId="6" fillId="6" borderId="6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ální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border>
        <bottom style="medium">
          <color indexed="64"/>
        </bottom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3879E2-CFDD-4BDB-BB36-8244203458AE}" name="Tabulka13" displayName="Tabulka13" ref="A3:E151" totalsRowShown="0" headerRowDxfId="7" dataDxfId="6" headerRowBorderDxfId="4" tableBorderDxfId="5">
  <autoFilter ref="A3:E151" xr:uid="{673879E2-CFDD-4BDB-BB36-8244203458AE}"/>
  <tableColumns count="5">
    <tableColumn id="1" xr3:uid="{C7D02DD0-95F1-40A0-A767-A5B7FF914F47}" name="Univerzita" dataDxfId="3"/>
    <tableColumn id="5" xr3:uid="{8273971D-9E35-4A3D-91B4-60E6EBBBCD76}" name="ID kód"/>
    <tableColumn id="2" xr3:uid="{495B5B3C-F630-47F3-8ECA-5B84DFC0DA6A}" name="Délka pobytu Měsíce/semestry" dataDxfId="2"/>
    <tableColumn id="3" xr3:uid="{DA1CADD6-F62D-40BB-BAA3-637F263E4F13}" name="Typ" dataDxfId="1"/>
    <tableColumn id="4" xr3:uid="{8B012BA5-4D94-4A80-8972-1F3C3E68AEFC}" name="Počet studentů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434B9-737F-43CA-828D-033352C30D6F}">
  <sheetPr>
    <pageSetUpPr fitToPage="1"/>
  </sheetPr>
  <dimension ref="A1:E152"/>
  <sheetViews>
    <sheetView tabSelected="1" topLeftCell="A18" workbookViewId="0">
      <selection activeCell="C23" sqref="C23"/>
    </sheetView>
  </sheetViews>
  <sheetFormatPr defaultRowHeight="15"/>
  <cols>
    <col min="1" max="1" width="28" customWidth="1"/>
    <col min="2" max="2" width="17.85546875" customWidth="1"/>
    <col min="3" max="3" width="18.42578125" customWidth="1"/>
    <col min="4" max="4" width="12.5703125" customWidth="1"/>
    <col min="5" max="5" width="12" customWidth="1"/>
  </cols>
  <sheetData>
    <row r="1" spans="1:5" ht="16.5" thickBot="1">
      <c r="A1" s="75" t="s">
        <v>0</v>
      </c>
      <c r="B1" s="75"/>
      <c r="C1" s="75"/>
      <c r="D1" s="75"/>
      <c r="E1" s="75"/>
    </row>
    <row r="2" spans="1:5" ht="45.75" thickBot="1">
      <c r="A2" s="61" t="s">
        <v>1</v>
      </c>
      <c r="B2" s="1"/>
      <c r="C2" s="2"/>
      <c r="D2" s="3"/>
      <c r="E2" s="3"/>
    </row>
    <row r="3" spans="1:5" ht="28.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>
      <c r="A4" s="7" t="s">
        <v>7</v>
      </c>
      <c r="B4" s="5" t="s">
        <v>8</v>
      </c>
      <c r="C4" s="6" t="s">
        <v>9</v>
      </c>
      <c r="D4" s="6" t="s">
        <v>10</v>
      </c>
      <c r="E4" s="6">
        <v>1</v>
      </c>
    </row>
    <row r="5" spans="1:5">
      <c r="A5" s="7" t="s">
        <v>11</v>
      </c>
      <c r="B5" s="7" t="s">
        <v>12</v>
      </c>
      <c r="C5" s="8" t="s">
        <v>13</v>
      </c>
      <c r="D5" s="8" t="s">
        <v>10</v>
      </c>
      <c r="E5" s="9">
        <v>4</v>
      </c>
    </row>
    <row r="6" spans="1:5">
      <c r="A6" s="7" t="s">
        <v>14</v>
      </c>
      <c r="B6" s="7" t="s">
        <v>15</v>
      </c>
      <c r="C6" s="8" t="s">
        <v>9</v>
      </c>
      <c r="D6" s="8" t="s">
        <v>10</v>
      </c>
      <c r="E6" s="9">
        <v>4</v>
      </c>
    </row>
    <row r="7" spans="1:5">
      <c r="A7" s="7" t="s">
        <v>16</v>
      </c>
      <c r="B7" s="7" t="s">
        <v>17</v>
      </c>
      <c r="C7" s="8" t="s">
        <v>9</v>
      </c>
      <c r="D7" s="8" t="s">
        <v>10</v>
      </c>
      <c r="E7" s="9">
        <v>4</v>
      </c>
    </row>
    <row r="8" spans="1:5">
      <c r="A8" s="7" t="s">
        <v>18</v>
      </c>
      <c r="B8" s="7" t="s">
        <v>19</v>
      </c>
      <c r="C8" s="8" t="s">
        <v>13</v>
      </c>
      <c r="D8" s="8" t="s">
        <v>20</v>
      </c>
      <c r="E8" s="9">
        <v>2</v>
      </c>
    </row>
    <row r="9" spans="1:5">
      <c r="A9" s="7" t="s">
        <v>21</v>
      </c>
      <c r="B9" s="7" t="s">
        <v>22</v>
      </c>
      <c r="C9" s="8" t="s">
        <v>9</v>
      </c>
      <c r="D9" s="8" t="s">
        <v>10</v>
      </c>
      <c r="E9" s="9">
        <v>1</v>
      </c>
    </row>
    <row r="10" spans="1:5">
      <c r="A10" s="7" t="s">
        <v>23</v>
      </c>
      <c r="B10" s="7" t="s">
        <v>24</v>
      </c>
      <c r="C10" s="8" t="s">
        <v>9</v>
      </c>
      <c r="D10" s="8" t="s">
        <v>10</v>
      </c>
      <c r="E10" s="9">
        <v>1</v>
      </c>
    </row>
    <row r="11" spans="1:5">
      <c r="A11" s="7" t="s">
        <v>25</v>
      </c>
      <c r="B11" s="7" t="s">
        <v>26</v>
      </c>
      <c r="C11" s="8" t="s">
        <v>9</v>
      </c>
      <c r="D11" s="8" t="s">
        <v>20</v>
      </c>
      <c r="E11" s="9">
        <v>6</v>
      </c>
    </row>
    <row r="12" spans="1:5">
      <c r="A12" s="7" t="s">
        <v>27</v>
      </c>
      <c r="B12" s="7" t="s">
        <v>28</v>
      </c>
      <c r="C12" s="8" t="s">
        <v>13</v>
      </c>
      <c r="D12" s="8" t="s">
        <v>20</v>
      </c>
      <c r="E12" s="9">
        <v>1</v>
      </c>
    </row>
    <row r="13" spans="1:5">
      <c r="A13" s="7" t="s">
        <v>29</v>
      </c>
      <c r="B13" s="7" t="s">
        <v>30</v>
      </c>
      <c r="C13" s="8" t="s">
        <v>9</v>
      </c>
      <c r="D13" s="8" t="s">
        <v>10</v>
      </c>
      <c r="E13" s="9">
        <v>4</v>
      </c>
    </row>
    <row r="14" spans="1:5">
      <c r="A14" s="7" t="s">
        <v>31</v>
      </c>
      <c r="B14" s="7" t="s">
        <v>32</v>
      </c>
      <c r="C14" s="8" t="s">
        <v>9</v>
      </c>
      <c r="D14" s="8" t="s">
        <v>10</v>
      </c>
      <c r="E14" s="9">
        <v>2</v>
      </c>
    </row>
    <row r="15" spans="1:5">
      <c r="A15" s="7" t="s">
        <v>33</v>
      </c>
      <c r="B15" s="7" t="s">
        <v>34</v>
      </c>
      <c r="C15" s="8" t="s">
        <v>9</v>
      </c>
      <c r="D15" s="8" t="s">
        <v>20</v>
      </c>
      <c r="E15" s="9">
        <v>5</v>
      </c>
    </row>
    <row r="16" spans="1:5">
      <c r="A16" s="7" t="s">
        <v>35</v>
      </c>
      <c r="B16" s="7" t="s">
        <v>36</v>
      </c>
      <c r="C16" s="8" t="s">
        <v>9</v>
      </c>
      <c r="D16" s="8" t="s">
        <v>10</v>
      </c>
      <c r="E16" s="9">
        <v>2</v>
      </c>
    </row>
    <row r="17" spans="1:5">
      <c r="A17" s="7" t="s">
        <v>37</v>
      </c>
      <c r="B17" s="7" t="s">
        <v>38</v>
      </c>
      <c r="C17" s="8" t="s">
        <v>9</v>
      </c>
      <c r="D17" s="8" t="s">
        <v>10</v>
      </c>
      <c r="E17" s="9">
        <v>2</v>
      </c>
    </row>
    <row r="18" spans="1:5">
      <c r="A18" s="7" t="s">
        <v>39</v>
      </c>
      <c r="B18" s="7" t="s">
        <v>40</v>
      </c>
      <c r="C18" s="8" t="s">
        <v>41</v>
      </c>
      <c r="D18" s="8" t="s">
        <v>10</v>
      </c>
      <c r="E18" s="29">
        <v>2</v>
      </c>
    </row>
    <row r="19" spans="1:5">
      <c r="A19" s="7" t="s">
        <v>42</v>
      </c>
      <c r="B19" s="7" t="s">
        <v>43</v>
      </c>
      <c r="C19" s="8" t="s">
        <v>9</v>
      </c>
      <c r="D19" s="8" t="s">
        <v>20</v>
      </c>
      <c r="E19" s="9">
        <v>1</v>
      </c>
    </row>
    <row r="20" spans="1:5">
      <c r="A20" s="7" t="s">
        <v>44</v>
      </c>
      <c r="B20" s="7" t="s">
        <v>45</v>
      </c>
      <c r="C20" s="8" t="s">
        <v>41</v>
      </c>
      <c r="D20" s="8" t="s">
        <v>20</v>
      </c>
      <c r="E20" s="9">
        <v>2</v>
      </c>
    </row>
    <row r="21" spans="1:5">
      <c r="A21" s="7" t="s">
        <v>46</v>
      </c>
      <c r="B21" s="17" t="s">
        <v>47</v>
      </c>
      <c r="C21" s="8" t="s">
        <v>9</v>
      </c>
      <c r="D21" s="8" t="s">
        <v>10</v>
      </c>
      <c r="E21" s="12">
        <v>2</v>
      </c>
    </row>
    <row r="22" spans="1:5">
      <c r="A22" s="7" t="s">
        <v>48</v>
      </c>
      <c r="B22" s="18" t="s">
        <v>49</v>
      </c>
      <c r="C22" s="8" t="s">
        <v>9</v>
      </c>
      <c r="D22" s="8" t="s">
        <v>10</v>
      </c>
      <c r="E22" s="6">
        <v>2</v>
      </c>
    </row>
    <row r="23" spans="1:5">
      <c r="A23" s="7" t="s">
        <v>50</v>
      </c>
      <c r="B23" s="19" t="s">
        <v>51</v>
      </c>
      <c r="C23" s="8" t="s">
        <v>9</v>
      </c>
      <c r="D23" s="8" t="s">
        <v>10</v>
      </c>
      <c r="E23" s="9">
        <v>3</v>
      </c>
    </row>
    <row r="24" spans="1:5">
      <c r="A24" s="7" t="s">
        <v>52</v>
      </c>
      <c r="B24" s="19" t="s">
        <v>53</v>
      </c>
      <c r="C24" s="8" t="s">
        <v>9</v>
      </c>
      <c r="D24" s="8" t="s">
        <v>10</v>
      </c>
      <c r="E24" s="9">
        <v>1</v>
      </c>
    </row>
    <row r="25" spans="1:5">
      <c r="A25" s="7" t="s">
        <v>54</v>
      </c>
      <c r="B25" s="7" t="s">
        <v>55</v>
      </c>
      <c r="C25" s="8" t="s">
        <v>41</v>
      </c>
      <c r="D25" s="8" t="s">
        <v>10</v>
      </c>
      <c r="E25" s="9">
        <v>2</v>
      </c>
    </row>
    <row r="26" spans="1:5">
      <c r="A26" s="7" t="s">
        <v>56</v>
      </c>
      <c r="B26" s="7" t="s">
        <v>57</v>
      </c>
      <c r="C26" s="8" t="s">
        <v>9</v>
      </c>
      <c r="D26" s="8" t="s">
        <v>20</v>
      </c>
      <c r="E26" s="9">
        <v>4</v>
      </c>
    </row>
    <row r="27" spans="1:5">
      <c r="A27" s="7" t="s">
        <v>58</v>
      </c>
      <c r="B27" s="20" t="s">
        <v>59</v>
      </c>
      <c r="C27" s="8" t="s">
        <v>9</v>
      </c>
      <c r="D27" s="8" t="s">
        <v>10</v>
      </c>
      <c r="E27" s="9">
        <v>2</v>
      </c>
    </row>
    <row r="28" spans="1:5">
      <c r="A28" s="7" t="s">
        <v>60</v>
      </c>
      <c r="B28" s="7" t="s">
        <v>61</v>
      </c>
      <c r="C28" s="8" t="s">
        <v>9</v>
      </c>
      <c r="D28" s="8" t="s">
        <v>20</v>
      </c>
      <c r="E28" s="9">
        <v>4</v>
      </c>
    </row>
    <row r="29" spans="1:5">
      <c r="A29" s="7" t="s">
        <v>62</v>
      </c>
      <c r="B29" s="7" t="s">
        <v>63</v>
      </c>
      <c r="C29" s="8" t="s">
        <v>41</v>
      </c>
      <c r="D29" s="8" t="s">
        <v>20</v>
      </c>
      <c r="E29" s="9">
        <v>2</v>
      </c>
    </row>
    <row r="30" spans="1:5">
      <c r="A30" s="7" t="s">
        <v>64</v>
      </c>
      <c r="B30" s="7" t="s">
        <v>65</v>
      </c>
      <c r="C30" s="8" t="s">
        <v>9</v>
      </c>
      <c r="D30" s="8" t="s">
        <v>10</v>
      </c>
      <c r="E30" s="9">
        <v>3</v>
      </c>
    </row>
    <row r="31" spans="1:5">
      <c r="A31" s="7" t="s">
        <v>66</v>
      </c>
      <c r="B31" s="20" t="s">
        <v>67</v>
      </c>
      <c r="C31" s="8" t="s">
        <v>9</v>
      </c>
      <c r="D31" s="8" t="s">
        <v>10</v>
      </c>
      <c r="E31" s="9">
        <v>1</v>
      </c>
    </row>
    <row r="32" spans="1:5">
      <c r="A32" s="7" t="s">
        <v>68</v>
      </c>
      <c r="B32" s="20" t="s">
        <v>69</v>
      </c>
      <c r="C32" s="8" t="s">
        <v>41</v>
      </c>
      <c r="D32" s="8" t="s">
        <v>20</v>
      </c>
      <c r="E32" s="9">
        <v>1</v>
      </c>
    </row>
    <row r="33" spans="1:5">
      <c r="A33" s="7" t="s">
        <v>70</v>
      </c>
      <c r="B33" s="70" t="s">
        <v>71</v>
      </c>
      <c r="C33" s="35" t="s">
        <v>9</v>
      </c>
      <c r="D33" s="35" t="s">
        <v>20</v>
      </c>
      <c r="E33" s="29">
        <v>2</v>
      </c>
    </row>
    <row r="34" spans="1:5">
      <c r="A34" s="7" t="s">
        <v>72</v>
      </c>
      <c r="B34" s="7" t="s">
        <v>73</v>
      </c>
      <c r="C34" s="8" t="s">
        <v>9</v>
      </c>
      <c r="D34" s="8" t="s">
        <v>10</v>
      </c>
      <c r="E34" s="9">
        <v>1</v>
      </c>
    </row>
    <row r="35" spans="1:5">
      <c r="A35" s="7" t="s">
        <v>74</v>
      </c>
      <c r="B35" s="7" t="s">
        <v>75</v>
      </c>
      <c r="C35" s="8" t="s">
        <v>9</v>
      </c>
      <c r="D35" s="8" t="s">
        <v>10</v>
      </c>
      <c r="E35" s="9">
        <v>2</v>
      </c>
    </row>
    <row r="36" spans="1:5">
      <c r="A36" s="7" t="s">
        <v>76</v>
      </c>
      <c r="B36" s="7" t="s">
        <v>77</v>
      </c>
      <c r="C36" s="8" t="s">
        <v>9</v>
      </c>
      <c r="D36" s="8" t="s">
        <v>10</v>
      </c>
      <c r="E36" s="9">
        <v>1</v>
      </c>
    </row>
    <row r="37" spans="1:5">
      <c r="A37" s="7" t="s">
        <v>78</v>
      </c>
      <c r="B37" s="7" t="s">
        <v>79</v>
      </c>
      <c r="C37" s="8" t="s">
        <v>41</v>
      </c>
      <c r="D37" s="8" t="s">
        <v>10</v>
      </c>
      <c r="E37" s="9">
        <v>2</v>
      </c>
    </row>
    <row r="38" spans="1:5">
      <c r="A38" s="7" t="s">
        <v>80</v>
      </c>
      <c r="B38" s="7" t="s">
        <v>81</v>
      </c>
      <c r="C38" s="8" t="s">
        <v>41</v>
      </c>
      <c r="D38" s="8" t="s">
        <v>20</v>
      </c>
      <c r="E38" s="9">
        <v>2</v>
      </c>
    </row>
    <row r="39" spans="1:5">
      <c r="A39" s="7" t="s">
        <v>82</v>
      </c>
      <c r="B39" s="7" t="s">
        <v>83</v>
      </c>
      <c r="C39" s="8" t="s">
        <v>41</v>
      </c>
      <c r="D39" s="8" t="s">
        <v>20</v>
      </c>
      <c r="E39" s="9">
        <v>2</v>
      </c>
    </row>
    <row r="40" spans="1:5">
      <c r="A40" s="7" t="s">
        <v>84</v>
      </c>
      <c r="B40" s="7" t="s">
        <v>85</v>
      </c>
      <c r="C40" s="8" t="s">
        <v>9</v>
      </c>
      <c r="D40" s="8" t="s">
        <v>10</v>
      </c>
      <c r="E40" s="9">
        <v>3</v>
      </c>
    </row>
    <row r="41" spans="1:5">
      <c r="A41" s="7" t="s">
        <v>86</v>
      </c>
      <c r="B41" s="7" t="s">
        <v>87</v>
      </c>
      <c r="C41" s="8" t="s">
        <v>41</v>
      </c>
      <c r="D41" s="8" t="s">
        <v>20</v>
      </c>
      <c r="E41" s="9">
        <v>3</v>
      </c>
    </row>
    <row r="42" spans="1:5">
      <c r="A42" s="7" t="s">
        <v>88</v>
      </c>
      <c r="B42" s="7" t="s">
        <v>89</v>
      </c>
      <c r="C42" s="8" t="s">
        <v>9</v>
      </c>
      <c r="D42" s="8" t="s">
        <v>10</v>
      </c>
      <c r="E42" s="9">
        <v>3</v>
      </c>
    </row>
    <row r="43" spans="1:5">
      <c r="A43" s="7" t="s">
        <v>90</v>
      </c>
      <c r="B43" s="7" t="s">
        <v>91</v>
      </c>
      <c r="C43" s="8" t="s">
        <v>41</v>
      </c>
      <c r="D43" s="8" t="s">
        <v>10</v>
      </c>
      <c r="E43" s="9">
        <v>2</v>
      </c>
    </row>
    <row r="44" spans="1:5">
      <c r="A44" s="7" t="s">
        <v>92</v>
      </c>
      <c r="B44" s="19" t="s">
        <v>93</v>
      </c>
      <c r="C44" s="8" t="s">
        <v>9</v>
      </c>
      <c r="D44" s="8" t="s">
        <v>10</v>
      </c>
      <c r="E44" s="9">
        <v>2</v>
      </c>
    </row>
    <row r="45" spans="1:5">
      <c r="A45" s="7" t="s">
        <v>94</v>
      </c>
      <c r="B45" s="17" t="s">
        <v>95</v>
      </c>
      <c r="C45" s="11" t="s">
        <v>9</v>
      </c>
      <c r="D45" s="11" t="s">
        <v>10</v>
      </c>
      <c r="E45" s="12">
        <v>2</v>
      </c>
    </row>
    <row r="46" spans="1:5">
      <c r="A46" s="7" t="s">
        <v>96</v>
      </c>
      <c r="B46" s="21" t="s">
        <v>97</v>
      </c>
      <c r="C46" s="15" t="s">
        <v>9</v>
      </c>
      <c r="D46" s="15" t="s">
        <v>10</v>
      </c>
      <c r="E46" s="22">
        <v>2</v>
      </c>
    </row>
    <row r="47" spans="1:5">
      <c r="A47" s="7" t="s">
        <v>98</v>
      </c>
      <c r="B47" s="19" t="s">
        <v>99</v>
      </c>
      <c r="C47" s="8" t="s">
        <v>41</v>
      </c>
      <c r="D47" s="8" t="s">
        <v>20</v>
      </c>
      <c r="E47" s="9">
        <v>3</v>
      </c>
    </row>
    <row r="48" spans="1:5">
      <c r="A48" s="7" t="s">
        <v>100</v>
      </c>
      <c r="B48" s="19" t="s">
        <v>101</v>
      </c>
      <c r="C48" s="8" t="s">
        <v>9</v>
      </c>
      <c r="D48" s="8" t="s">
        <v>20</v>
      </c>
      <c r="E48" s="9">
        <v>1</v>
      </c>
    </row>
    <row r="49" spans="1:5">
      <c r="A49" s="7" t="s">
        <v>102</v>
      </c>
      <c r="B49" s="7" t="s">
        <v>103</v>
      </c>
      <c r="C49" s="8" t="s">
        <v>104</v>
      </c>
      <c r="D49" s="8" t="s">
        <v>20</v>
      </c>
      <c r="E49" s="9">
        <v>2</v>
      </c>
    </row>
    <row r="50" spans="1:5">
      <c r="A50" s="7" t="s">
        <v>105</v>
      </c>
      <c r="B50" s="74" t="s">
        <v>106</v>
      </c>
      <c r="C50" s="8" t="s">
        <v>9</v>
      </c>
      <c r="D50" s="8" t="s">
        <v>10</v>
      </c>
      <c r="E50" s="8">
        <v>1</v>
      </c>
    </row>
    <row r="51" spans="1:5">
      <c r="A51" s="7" t="s">
        <v>107</v>
      </c>
      <c r="B51" s="74" t="s">
        <v>108</v>
      </c>
      <c r="C51" s="8" t="s">
        <v>41</v>
      </c>
      <c r="D51" s="8" t="s">
        <v>10</v>
      </c>
      <c r="E51" s="8">
        <v>1</v>
      </c>
    </row>
    <row r="52" spans="1:5">
      <c r="A52" s="7" t="s">
        <v>109</v>
      </c>
      <c r="B52" s="74" t="s">
        <v>110</v>
      </c>
      <c r="C52" s="8" t="s">
        <v>41</v>
      </c>
      <c r="D52" s="8" t="s">
        <v>10</v>
      </c>
      <c r="E52" s="8">
        <v>3</v>
      </c>
    </row>
    <row r="53" spans="1:5">
      <c r="A53" s="7" t="s">
        <v>111</v>
      </c>
      <c r="B53" s="74" t="s">
        <v>112</v>
      </c>
      <c r="C53" s="8" t="s">
        <v>104</v>
      </c>
      <c r="D53" s="8" t="s">
        <v>10</v>
      </c>
      <c r="E53" s="8">
        <v>2</v>
      </c>
    </row>
    <row r="54" spans="1:5">
      <c r="A54" s="7" t="s">
        <v>113</v>
      </c>
      <c r="B54" s="74" t="s">
        <v>114</v>
      </c>
      <c r="C54" s="8" t="s">
        <v>9</v>
      </c>
      <c r="D54" s="8" t="s">
        <v>10</v>
      </c>
      <c r="E54" s="8">
        <v>5</v>
      </c>
    </row>
    <row r="55" spans="1:5">
      <c r="A55" s="7" t="s">
        <v>115</v>
      </c>
      <c r="B55" s="74" t="s">
        <v>116</v>
      </c>
      <c r="C55" s="8" t="s">
        <v>9</v>
      </c>
      <c r="D55" s="8" t="s">
        <v>20</v>
      </c>
      <c r="E55" s="8">
        <v>1</v>
      </c>
    </row>
    <row r="56" spans="1:5">
      <c r="A56" s="7" t="s">
        <v>117</v>
      </c>
      <c r="B56" s="74" t="s">
        <v>118</v>
      </c>
      <c r="C56" s="8" t="s">
        <v>41</v>
      </c>
      <c r="D56" s="8" t="s">
        <v>20</v>
      </c>
      <c r="E56" s="8">
        <v>2</v>
      </c>
    </row>
    <row r="57" spans="1:5">
      <c r="A57" s="7" t="s">
        <v>119</v>
      </c>
      <c r="B57" s="74" t="s">
        <v>120</v>
      </c>
      <c r="C57" s="8" t="s">
        <v>41</v>
      </c>
      <c r="D57" s="8" t="s">
        <v>10</v>
      </c>
      <c r="E57" s="8">
        <v>1</v>
      </c>
    </row>
    <row r="58" spans="1:5">
      <c r="A58" s="7" t="s">
        <v>121</v>
      </c>
      <c r="B58" s="74" t="s">
        <v>122</v>
      </c>
      <c r="C58" s="8" t="s">
        <v>41</v>
      </c>
      <c r="D58" s="8" t="s">
        <v>10</v>
      </c>
      <c r="E58" s="8">
        <v>2</v>
      </c>
    </row>
    <row r="59" spans="1:5" ht="17.25" customHeight="1">
      <c r="A59" s="7" t="s">
        <v>123</v>
      </c>
      <c r="B59" s="74" t="s">
        <v>124</v>
      </c>
      <c r="C59" s="8" t="s">
        <v>41</v>
      </c>
      <c r="D59" s="8" t="s">
        <v>10</v>
      </c>
      <c r="E59" s="8">
        <v>1</v>
      </c>
    </row>
    <row r="60" spans="1:5" ht="17.25" customHeight="1">
      <c r="A60" s="7" t="s">
        <v>125</v>
      </c>
      <c r="B60" s="74" t="s">
        <v>126</v>
      </c>
      <c r="C60" s="8" t="s">
        <v>41</v>
      </c>
      <c r="D60" s="8" t="s">
        <v>10</v>
      </c>
      <c r="E60" s="8">
        <v>3</v>
      </c>
    </row>
    <row r="61" spans="1:5">
      <c r="A61" s="24" t="s">
        <v>127</v>
      </c>
      <c r="B61" s="25"/>
      <c r="C61" s="26"/>
      <c r="D61" s="27"/>
      <c r="E61" s="28">
        <f>COUNTA(A4:A59)</f>
        <v>56</v>
      </c>
    </row>
    <row r="62" spans="1:5" ht="15.75" thickBot="1">
      <c r="A62" s="24" t="s">
        <v>128</v>
      </c>
      <c r="B62" s="25"/>
      <c r="C62" s="26"/>
      <c r="D62" s="26"/>
      <c r="E62" s="28">
        <f>SUM(E4:E60)</f>
        <v>128</v>
      </c>
    </row>
    <row r="63" spans="1:5" ht="30.75" thickBot="1">
      <c r="A63" s="4" t="s">
        <v>2</v>
      </c>
      <c r="B63" s="4" t="s">
        <v>3</v>
      </c>
      <c r="C63" s="4" t="s">
        <v>4</v>
      </c>
      <c r="D63" s="4" t="s">
        <v>5</v>
      </c>
      <c r="E63" s="4" t="s">
        <v>6</v>
      </c>
    </row>
    <row r="64" spans="1:5" ht="15.75" thickBot="1">
      <c r="A64" s="7" t="s">
        <v>129</v>
      </c>
      <c r="B64" s="7" t="s">
        <v>130</v>
      </c>
      <c r="C64" s="8" t="s">
        <v>41</v>
      </c>
      <c r="D64" s="8" t="s">
        <v>10</v>
      </c>
      <c r="E64" s="9">
        <v>2</v>
      </c>
    </row>
    <row r="65" spans="1:5" ht="15.75" thickBot="1">
      <c r="A65" s="7" t="s">
        <v>131</v>
      </c>
      <c r="B65" s="7" t="s">
        <v>132</v>
      </c>
      <c r="C65" s="8" t="s">
        <v>41</v>
      </c>
      <c r="D65" s="8" t="s">
        <v>10</v>
      </c>
      <c r="E65" s="9">
        <v>1</v>
      </c>
    </row>
    <row r="66" spans="1:5" ht="15.75" thickBot="1">
      <c r="A66" s="7" t="s">
        <v>133</v>
      </c>
      <c r="B66" s="7" t="s">
        <v>134</v>
      </c>
      <c r="C66" s="8" t="s">
        <v>41</v>
      </c>
      <c r="D66" s="8" t="s">
        <v>20</v>
      </c>
      <c r="E66" s="9">
        <v>1</v>
      </c>
    </row>
    <row r="67" spans="1:5" ht="15.75" thickBot="1">
      <c r="A67" s="23" t="s">
        <v>135</v>
      </c>
      <c r="B67" s="23" t="s">
        <v>136</v>
      </c>
      <c r="C67" s="8" t="s">
        <v>41</v>
      </c>
      <c r="D67" s="8" t="s">
        <v>10</v>
      </c>
      <c r="E67" s="62">
        <v>2</v>
      </c>
    </row>
    <row r="68" spans="1:5" ht="15.75" thickBot="1">
      <c r="A68" s="7" t="s">
        <v>137</v>
      </c>
      <c r="B68" s="7" t="s">
        <v>138</v>
      </c>
      <c r="C68" s="8" t="s">
        <v>139</v>
      </c>
      <c r="D68" s="8" t="s">
        <v>20</v>
      </c>
      <c r="E68" s="9">
        <v>1</v>
      </c>
    </row>
    <row r="69" spans="1:5" ht="15.75" thickBot="1">
      <c r="A69" s="7" t="s">
        <v>140</v>
      </c>
      <c r="B69" s="7" t="s">
        <v>141</v>
      </c>
      <c r="C69" s="8" t="s">
        <v>9</v>
      </c>
      <c r="D69" s="8" t="s">
        <v>10</v>
      </c>
      <c r="E69" s="9">
        <v>3</v>
      </c>
    </row>
    <row r="70" spans="1:5" ht="15.75" thickBot="1">
      <c r="A70" s="7" t="s">
        <v>142</v>
      </c>
      <c r="B70" s="7" t="s">
        <v>143</v>
      </c>
      <c r="C70" s="8" t="s">
        <v>41</v>
      </c>
      <c r="D70" s="8" t="s">
        <v>10</v>
      </c>
      <c r="E70" s="9">
        <v>6</v>
      </c>
    </row>
    <row r="71" spans="1:5" ht="15.75" thickBot="1">
      <c r="A71" s="7" t="s">
        <v>144</v>
      </c>
      <c r="B71" s="7" t="s">
        <v>145</v>
      </c>
      <c r="C71" s="8" t="s">
        <v>9</v>
      </c>
      <c r="D71" s="8" t="s">
        <v>10</v>
      </c>
      <c r="E71" s="9">
        <v>2</v>
      </c>
    </row>
    <row r="72" spans="1:5" ht="15.75" thickBot="1">
      <c r="A72" s="23" t="s">
        <v>146</v>
      </c>
      <c r="B72" s="7" t="s">
        <v>147</v>
      </c>
      <c r="C72" s="8" t="s">
        <v>41</v>
      </c>
      <c r="D72" s="8" t="s">
        <v>10</v>
      </c>
      <c r="E72" s="9">
        <v>2</v>
      </c>
    </row>
    <row r="73" spans="1:5" ht="15.75" thickBot="1">
      <c r="A73" s="7" t="s">
        <v>148</v>
      </c>
      <c r="B73" s="7" t="s">
        <v>149</v>
      </c>
      <c r="C73" s="8" t="s">
        <v>9</v>
      </c>
      <c r="D73" s="8" t="s">
        <v>10</v>
      </c>
      <c r="E73" s="9">
        <v>3</v>
      </c>
    </row>
    <row r="74" spans="1:5" ht="15.75" thickBot="1">
      <c r="A74" s="7" t="s">
        <v>150</v>
      </c>
      <c r="B74" s="7" t="s">
        <v>151</v>
      </c>
      <c r="C74" s="8" t="s">
        <v>41</v>
      </c>
      <c r="D74" s="8" t="s">
        <v>20</v>
      </c>
      <c r="E74" s="9">
        <v>1</v>
      </c>
    </row>
    <row r="75" spans="1:5" ht="15.75" thickBot="1">
      <c r="A75" s="7" t="s">
        <v>152</v>
      </c>
      <c r="B75" s="7" t="s">
        <v>153</v>
      </c>
      <c r="C75" s="8" t="s">
        <v>9</v>
      </c>
      <c r="D75" s="8" t="s">
        <v>10</v>
      </c>
      <c r="E75" s="9">
        <v>2</v>
      </c>
    </row>
    <row r="76" spans="1:5" ht="15.75" thickBot="1">
      <c r="A76" s="7" t="s">
        <v>154</v>
      </c>
      <c r="B76" s="7" t="s">
        <v>155</v>
      </c>
      <c r="C76" s="8" t="s">
        <v>104</v>
      </c>
      <c r="D76" s="8" t="s">
        <v>10</v>
      </c>
      <c r="E76" s="9">
        <v>2</v>
      </c>
    </row>
    <row r="77" spans="1:5" ht="15.75" thickBot="1">
      <c r="A77" s="7" t="s">
        <v>156</v>
      </c>
      <c r="B77" s="7" t="s">
        <v>157</v>
      </c>
      <c r="C77" s="8" t="s">
        <v>9</v>
      </c>
      <c r="D77" s="8" t="s">
        <v>10</v>
      </c>
      <c r="E77" s="9">
        <v>2</v>
      </c>
    </row>
    <row r="78" spans="1:5" ht="15.75" thickBot="1">
      <c r="A78" s="7" t="s">
        <v>158</v>
      </c>
      <c r="B78" s="7" t="s">
        <v>159</v>
      </c>
      <c r="C78" s="8" t="s">
        <v>9</v>
      </c>
      <c r="D78" s="8" t="s">
        <v>10</v>
      </c>
      <c r="E78" s="9">
        <v>1</v>
      </c>
    </row>
    <row r="79" spans="1:5" ht="15.75" thickBot="1">
      <c r="A79" s="7" t="s">
        <v>160</v>
      </c>
      <c r="B79" s="7" t="s">
        <v>161</v>
      </c>
      <c r="C79" s="8" t="s">
        <v>41</v>
      </c>
      <c r="D79" s="8" t="s">
        <v>20</v>
      </c>
      <c r="E79" s="9">
        <v>1</v>
      </c>
    </row>
    <row r="80" spans="1:5" ht="15.75" thickBot="1">
      <c r="A80" s="7" t="s">
        <v>162</v>
      </c>
      <c r="B80" s="7" t="s">
        <v>163</v>
      </c>
      <c r="C80" s="8" t="s">
        <v>13</v>
      </c>
      <c r="D80" s="8" t="s">
        <v>20</v>
      </c>
      <c r="E80" s="9">
        <v>2</v>
      </c>
    </row>
    <row r="81" spans="1:5" ht="15.75" thickBot="1">
      <c r="A81" s="7" t="s">
        <v>164</v>
      </c>
      <c r="B81" s="7" t="s">
        <v>165</v>
      </c>
      <c r="C81" s="8" t="s">
        <v>41</v>
      </c>
      <c r="D81" s="8" t="s">
        <v>10</v>
      </c>
      <c r="E81" s="9">
        <v>4</v>
      </c>
    </row>
    <row r="82" spans="1:5" ht="15.75" thickBot="1">
      <c r="A82" s="7" t="s">
        <v>166</v>
      </c>
      <c r="B82" s="7" t="s">
        <v>167</v>
      </c>
      <c r="C82" s="8" t="s">
        <v>9</v>
      </c>
      <c r="D82" s="8" t="s">
        <v>10</v>
      </c>
      <c r="E82" s="9">
        <v>1</v>
      </c>
    </row>
    <row r="83" spans="1:5" ht="15.75" thickBot="1">
      <c r="A83" s="7" t="s">
        <v>168</v>
      </c>
      <c r="B83" s="7" t="s">
        <v>169</v>
      </c>
      <c r="C83" s="8" t="s">
        <v>41</v>
      </c>
      <c r="D83" s="8" t="s">
        <v>10</v>
      </c>
      <c r="E83" s="9">
        <v>2</v>
      </c>
    </row>
    <row r="84" spans="1:5" ht="15.75" thickBot="1">
      <c r="A84" s="7" t="s">
        <v>170</v>
      </c>
      <c r="B84" s="7" t="s">
        <v>171</v>
      </c>
      <c r="C84" s="8" t="s">
        <v>41</v>
      </c>
      <c r="D84" s="8" t="s">
        <v>10</v>
      </c>
      <c r="E84" s="9">
        <v>3</v>
      </c>
    </row>
    <row r="85" spans="1:5" ht="15.75" thickBot="1">
      <c r="A85" s="7" t="s">
        <v>172</v>
      </c>
      <c r="B85" s="7" t="s">
        <v>173</v>
      </c>
      <c r="C85" s="8" t="s">
        <v>9</v>
      </c>
      <c r="D85" s="8" t="s">
        <v>10</v>
      </c>
      <c r="E85" s="9">
        <v>2</v>
      </c>
    </row>
    <row r="86" spans="1:5" ht="15.75" thickBot="1">
      <c r="A86" s="7" t="s">
        <v>174</v>
      </c>
      <c r="B86" s="7" t="s">
        <v>175</v>
      </c>
      <c r="C86" s="8" t="s">
        <v>41</v>
      </c>
      <c r="D86" s="8" t="s">
        <v>10</v>
      </c>
      <c r="E86" s="9">
        <v>2</v>
      </c>
    </row>
    <row r="87" spans="1:5" ht="15.75" thickBot="1">
      <c r="A87" s="7" t="s">
        <v>176</v>
      </c>
      <c r="B87" s="7" t="s">
        <v>177</v>
      </c>
      <c r="C87" s="8" t="s">
        <v>9</v>
      </c>
      <c r="D87" s="8" t="s">
        <v>10</v>
      </c>
      <c r="E87" s="9">
        <v>1</v>
      </c>
    </row>
    <row r="88" spans="1:5" ht="15.75" thickBot="1">
      <c r="A88" s="7" t="s">
        <v>178</v>
      </c>
      <c r="B88" s="7" t="s">
        <v>179</v>
      </c>
      <c r="C88" s="8" t="s">
        <v>13</v>
      </c>
      <c r="D88" s="8" t="s">
        <v>10</v>
      </c>
      <c r="E88" s="9">
        <v>4</v>
      </c>
    </row>
    <row r="89" spans="1:5" ht="15.75" thickBot="1">
      <c r="A89" s="23" t="s">
        <v>180</v>
      </c>
      <c r="B89" s="7" t="s">
        <v>181</v>
      </c>
      <c r="C89" s="8" t="s">
        <v>41</v>
      </c>
      <c r="D89" s="8" t="s">
        <v>10</v>
      </c>
      <c r="E89" s="9">
        <v>2</v>
      </c>
    </row>
    <row r="90" spans="1:5" ht="15.75" thickBot="1">
      <c r="A90" s="7" t="s">
        <v>182</v>
      </c>
      <c r="B90" s="7" t="s">
        <v>183</v>
      </c>
      <c r="C90" s="8" t="s">
        <v>9</v>
      </c>
      <c r="D90" s="8" t="s">
        <v>10</v>
      </c>
      <c r="E90" s="9">
        <v>2</v>
      </c>
    </row>
    <row r="91" spans="1:5" ht="15.75" thickBot="1">
      <c r="A91" s="7" t="s">
        <v>184</v>
      </c>
      <c r="B91" s="7" t="s">
        <v>185</v>
      </c>
      <c r="C91" s="8" t="s">
        <v>41</v>
      </c>
      <c r="D91" s="8" t="s">
        <v>10</v>
      </c>
      <c r="E91" s="9">
        <v>2</v>
      </c>
    </row>
    <row r="92" spans="1:5" ht="15.75" thickBot="1">
      <c r="A92" s="10" t="s">
        <v>186</v>
      </c>
      <c r="B92" s="10" t="s">
        <v>187</v>
      </c>
      <c r="C92" s="11" t="s">
        <v>41</v>
      </c>
      <c r="D92" s="11" t="s">
        <v>20</v>
      </c>
      <c r="E92" s="12">
        <v>2</v>
      </c>
    </row>
    <row r="93" spans="1:5" ht="15.75" thickBot="1">
      <c r="A93" s="24" t="s">
        <v>188</v>
      </c>
      <c r="B93" s="25"/>
      <c r="C93" s="25"/>
      <c r="D93" s="25"/>
      <c r="E93" s="28">
        <f>COUNTA(A64:A92)</f>
        <v>29</v>
      </c>
    </row>
    <row r="94" spans="1:5" ht="15.75" thickBot="1">
      <c r="A94" s="24" t="s">
        <v>189</v>
      </c>
      <c r="B94" s="25"/>
      <c r="C94" s="27"/>
      <c r="D94" s="26"/>
      <c r="E94" s="28">
        <f>SUM(E64:E92)</f>
        <v>61</v>
      </c>
    </row>
    <row r="95" spans="1:5" ht="30.75" thickBot="1">
      <c r="A95" s="4" t="s">
        <v>2</v>
      </c>
      <c r="B95" s="4" t="s">
        <v>3</v>
      </c>
      <c r="C95" s="4" t="s">
        <v>4</v>
      </c>
      <c r="D95" s="4" t="s">
        <v>5</v>
      </c>
      <c r="E95" s="4" t="s">
        <v>6</v>
      </c>
    </row>
    <row r="96" spans="1:5" ht="15.75" thickBot="1">
      <c r="A96" s="7" t="s">
        <v>190</v>
      </c>
      <c r="B96" s="7" t="s">
        <v>191</v>
      </c>
      <c r="C96" s="8" t="s">
        <v>9</v>
      </c>
      <c r="D96" s="8" t="s">
        <v>20</v>
      </c>
      <c r="E96" s="9">
        <v>2</v>
      </c>
    </row>
    <row r="97" spans="1:5" ht="15.75" thickBot="1">
      <c r="A97" s="7" t="s">
        <v>192</v>
      </c>
      <c r="B97" s="7" t="s">
        <v>193</v>
      </c>
      <c r="C97" s="8" t="s">
        <v>41</v>
      </c>
      <c r="D97" s="8" t="s">
        <v>20</v>
      </c>
      <c r="E97" s="9">
        <v>2</v>
      </c>
    </row>
    <row r="98" spans="1:5" ht="15.75" thickBot="1">
      <c r="A98" s="7" t="s">
        <v>194</v>
      </c>
      <c r="B98" s="7" t="s">
        <v>195</v>
      </c>
      <c r="C98" s="8" t="s">
        <v>9</v>
      </c>
      <c r="D98" s="8" t="s">
        <v>10</v>
      </c>
      <c r="E98" s="9">
        <v>2</v>
      </c>
    </row>
    <row r="99" spans="1:5" ht="15.75" thickBot="1">
      <c r="A99" s="7" t="s">
        <v>196</v>
      </c>
      <c r="B99" s="7" t="s">
        <v>197</v>
      </c>
      <c r="C99" s="8" t="s">
        <v>9</v>
      </c>
      <c r="D99" s="8" t="s">
        <v>10</v>
      </c>
      <c r="E99" s="9">
        <v>5</v>
      </c>
    </row>
    <row r="100" spans="1:5" ht="15.75" thickBot="1">
      <c r="A100" s="7" t="s">
        <v>198</v>
      </c>
      <c r="B100" s="7" t="s">
        <v>199</v>
      </c>
      <c r="C100" s="8" t="s">
        <v>9</v>
      </c>
      <c r="D100" s="8" t="s">
        <v>10</v>
      </c>
      <c r="E100" s="9">
        <v>1</v>
      </c>
    </row>
    <row r="101" spans="1:5" ht="15.75" thickBot="1">
      <c r="A101" s="7" t="s">
        <v>200</v>
      </c>
      <c r="B101" s="7" t="s">
        <v>201</v>
      </c>
      <c r="C101" s="8" t="s">
        <v>13</v>
      </c>
      <c r="D101" s="8" t="s">
        <v>20</v>
      </c>
      <c r="E101" s="9">
        <v>2</v>
      </c>
    </row>
    <row r="102" spans="1:5" ht="15.75" thickBot="1">
      <c r="A102" s="7" t="s">
        <v>202</v>
      </c>
      <c r="B102" s="7" t="s">
        <v>203</v>
      </c>
      <c r="C102" s="8" t="s">
        <v>9</v>
      </c>
      <c r="D102" s="8" t="s">
        <v>10</v>
      </c>
      <c r="E102" s="9">
        <v>2</v>
      </c>
    </row>
    <row r="103" spans="1:5" ht="15.75" thickBot="1">
      <c r="A103" s="7" t="s">
        <v>204</v>
      </c>
      <c r="B103" s="7" t="s">
        <v>205</v>
      </c>
      <c r="C103" s="8" t="s">
        <v>9</v>
      </c>
      <c r="D103" s="8" t="s">
        <v>10</v>
      </c>
      <c r="E103" s="9">
        <v>1</v>
      </c>
    </row>
    <row r="104" spans="1:5" ht="15.75" thickBot="1">
      <c r="A104" s="7" t="s">
        <v>206</v>
      </c>
      <c r="B104" s="7" t="s">
        <v>207</v>
      </c>
      <c r="C104" s="8" t="s">
        <v>41</v>
      </c>
      <c r="D104" s="8" t="s">
        <v>10</v>
      </c>
      <c r="E104" s="9">
        <v>1</v>
      </c>
    </row>
    <row r="105" spans="1:5" ht="15.75" thickBot="1">
      <c r="A105" s="7" t="s">
        <v>208</v>
      </c>
      <c r="B105" s="7" t="s">
        <v>209</v>
      </c>
      <c r="C105" s="8" t="s">
        <v>9</v>
      </c>
      <c r="D105" s="8" t="s">
        <v>10</v>
      </c>
      <c r="E105" s="9">
        <v>2</v>
      </c>
    </row>
    <row r="106" spans="1:5" ht="15.75" thickBot="1">
      <c r="A106" s="10" t="s">
        <v>210</v>
      </c>
      <c r="B106" s="10" t="s">
        <v>211</v>
      </c>
      <c r="C106" s="11" t="s">
        <v>9</v>
      </c>
      <c r="D106" s="11" t="s">
        <v>10</v>
      </c>
      <c r="E106" s="12">
        <v>2</v>
      </c>
    </row>
    <row r="107" spans="1:5" ht="15.75" thickBot="1">
      <c r="A107" s="13" t="s">
        <v>212</v>
      </c>
      <c r="B107" s="14" t="s">
        <v>213</v>
      </c>
      <c r="C107" s="15" t="s">
        <v>41</v>
      </c>
      <c r="D107" s="15" t="s">
        <v>20</v>
      </c>
      <c r="E107" s="16">
        <v>1</v>
      </c>
    </row>
    <row r="108" spans="1:5" ht="15.75" thickBot="1">
      <c r="A108" s="7" t="s">
        <v>214</v>
      </c>
      <c r="B108" s="7" t="s">
        <v>215</v>
      </c>
      <c r="C108" s="8" t="s">
        <v>13</v>
      </c>
      <c r="D108" s="8" t="s">
        <v>20</v>
      </c>
      <c r="E108" s="9">
        <v>2</v>
      </c>
    </row>
    <row r="109" spans="1:5" ht="15.75" thickBot="1">
      <c r="A109" s="7" t="s">
        <v>216</v>
      </c>
      <c r="B109" s="7" t="s">
        <v>217</v>
      </c>
      <c r="C109" s="8" t="s">
        <v>9</v>
      </c>
      <c r="D109" s="8" t="s">
        <v>20</v>
      </c>
      <c r="E109" s="9">
        <v>4</v>
      </c>
    </row>
    <row r="110" spans="1:5" ht="15.75" thickBot="1">
      <c r="A110" s="7" t="s">
        <v>218</v>
      </c>
      <c r="B110" s="7" t="s">
        <v>219</v>
      </c>
      <c r="C110" s="8" t="s">
        <v>9</v>
      </c>
      <c r="D110" s="8" t="s">
        <v>10</v>
      </c>
      <c r="E110" s="9">
        <v>3</v>
      </c>
    </row>
    <row r="111" spans="1:5" ht="15.75" thickBot="1">
      <c r="A111" s="23" t="s">
        <v>220</v>
      </c>
      <c r="B111" s="7" t="s">
        <v>221</v>
      </c>
      <c r="C111" s="8" t="s">
        <v>41</v>
      </c>
      <c r="D111" s="8" t="s">
        <v>10</v>
      </c>
      <c r="E111" s="29">
        <v>1</v>
      </c>
    </row>
    <row r="112" spans="1:5" ht="15.75" thickBot="1">
      <c r="A112" s="23" t="s">
        <v>222</v>
      </c>
      <c r="B112" s="7" t="s">
        <v>223</v>
      </c>
      <c r="C112" s="8" t="s">
        <v>41</v>
      </c>
      <c r="D112" s="8" t="s">
        <v>10</v>
      </c>
      <c r="E112" s="29">
        <v>1</v>
      </c>
    </row>
    <row r="113" spans="1:5" ht="15.75" thickBot="1">
      <c r="A113" s="7" t="s">
        <v>224</v>
      </c>
      <c r="B113" s="7" t="s">
        <v>225</v>
      </c>
      <c r="C113" s="8" t="s">
        <v>41</v>
      </c>
      <c r="D113" s="8" t="s">
        <v>10</v>
      </c>
      <c r="E113" s="9">
        <v>2</v>
      </c>
    </row>
    <row r="114" spans="1:5" ht="15.75" thickBot="1">
      <c r="A114" s="7" t="s">
        <v>226</v>
      </c>
      <c r="B114" s="7" t="s">
        <v>227</v>
      </c>
      <c r="C114" s="8" t="s">
        <v>9</v>
      </c>
      <c r="D114" s="8" t="s">
        <v>10</v>
      </c>
      <c r="E114" s="9">
        <v>3</v>
      </c>
    </row>
    <row r="115" spans="1:5" ht="15.75" thickBot="1">
      <c r="A115" s="7" t="s">
        <v>228</v>
      </c>
      <c r="B115" s="7" t="s">
        <v>229</v>
      </c>
      <c r="C115" s="8" t="s">
        <v>9</v>
      </c>
      <c r="D115" s="8" t="s">
        <v>10</v>
      </c>
      <c r="E115" s="9">
        <v>4</v>
      </c>
    </row>
    <row r="116" spans="1:5" ht="15.75" thickBot="1">
      <c r="A116" s="7" t="s">
        <v>230</v>
      </c>
      <c r="B116" s="7" t="s">
        <v>231</v>
      </c>
      <c r="C116" s="8" t="s">
        <v>41</v>
      </c>
      <c r="D116" s="8" t="s">
        <v>10</v>
      </c>
      <c r="E116" s="9">
        <v>2</v>
      </c>
    </row>
    <row r="117" spans="1:5" ht="15.75" thickBot="1">
      <c r="A117" s="7" t="s">
        <v>232</v>
      </c>
      <c r="B117" s="7" t="s">
        <v>233</v>
      </c>
      <c r="C117" s="8" t="s">
        <v>9</v>
      </c>
      <c r="D117" s="8" t="s">
        <v>10</v>
      </c>
      <c r="E117" s="9">
        <v>1</v>
      </c>
    </row>
    <row r="118" spans="1:5" ht="15.75" thickBot="1">
      <c r="A118" s="7" t="s">
        <v>234</v>
      </c>
      <c r="B118" s="7" t="s">
        <v>235</v>
      </c>
      <c r="C118" s="8" t="s">
        <v>9</v>
      </c>
      <c r="D118" s="8" t="s">
        <v>10</v>
      </c>
      <c r="E118" s="9">
        <v>4</v>
      </c>
    </row>
    <row r="119" spans="1:5" ht="15.75" thickBot="1">
      <c r="A119" s="30" t="s">
        <v>236</v>
      </c>
      <c r="B119" s="25"/>
      <c r="C119" s="31"/>
      <c r="D119" s="32"/>
      <c r="E119" s="28">
        <f>COUNTA(A96:A118)</f>
        <v>23</v>
      </c>
    </row>
    <row r="120" spans="1:5" ht="15.75" thickBot="1">
      <c r="A120" s="33" t="s">
        <v>237</v>
      </c>
      <c r="B120" s="25"/>
      <c r="C120" s="31"/>
      <c r="D120" s="34"/>
      <c r="E120" s="27">
        <f>SUM(E96:E118)</f>
        <v>50</v>
      </c>
    </row>
    <row r="121" spans="1:5" ht="30.75" thickBot="1">
      <c r="A121" s="4" t="s">
        <v>2</v>
      </c>
      <c r="B121" s="4" t="s">
        <v>3</v>
      </c>
      <c r="C121" s="4" t="s">
        <v>4</v>
      </c>
      <c r="D121" s="4" t="s">
        <v>5</v>
      </c>
      <c r="E121" s="4" t="s">
        <v>6</v>
      </c>
    </row>
    <row r="122" spans="1:5" ht="15.75" thickBot="1">
      <c r="A122" s="7" t="s">
        <v>238</v>
      </c>
      <c r="B122" s="7" t="s">
        <v>239</v>
      </c>
      <c r="C122" s="8" t="s">
        <v>9</v>
      </c>
      <c r="D122" s="8" t="s">
        <v>10</v>
      </c>
      <c r="E122" s="9">
        <v>1</v>
      </c>
    </row>
    <row r="123" spans="1:5" ht="15.75" thickBot="1">
      <c r="A123" s="7" t="s">
        <v>240</v>
      </c>
      <c r="B123" s="7" t="s">
        <v>241</v>
      </c>
      <c r="C123" s="8" t="s">
        <v>9</v>
      </c>
      <c r="D123" s="8" t="s">
        <v>10</v>
      </c>
      <c r="E123" s="9">
        <v>2</v>
      </c>
    </row>
    <row r="124" spans="1:5" ht="15.75" thickBot="1">
      <c r="A124" s="7" t="s">
        <v>242</v>
      </c>
      <c r="B124" s="7" t="s">
        <v>243</v>
      </c>
      <c r="C124" s="8" t="s">
        <v>9</v>
      </c>
      <c r="D124" s="8" t="s">
        <v>10</v>
      </c>
      <c r="E124" s="9">
        <v>1</v>
      </c>
    </row>
    <row r="125" spans="1:5" ht="15.75" thickBot="1">
      <c r="A125" s="7" t="s">
        <v>244</v>
      </c>
      <c r="B125" s="7" t="s">
        <v>245</v>
      </c>
      <c r="C125" s="8" t="s">
        <v>9</v>
      </c>
      <c r="D125" s="8" t="s">
        <v>20</v>
      </c>
      <c r="E125" s="9">
        <v>2</v>
      </c>
    </row>
    <row r="126" spans="1:5">
      <c r="A126" s="72" t="s">
        <v>246</v>
      </c>
      <c r="B126" s="7" t="s">
        <v>247</v>
      </c>
      <c r="C126" s="71" t="s">
        <v>41</v>
      </c>
      <c r="D126" s="71" t="s">
        <v>10</v>
      </c>
      <c r="E126" s="73">
        <v>2</v>
      </c>
    </row>
    <row r="127" spans="1:5" ht="15.75" thickBot="1">
      <c r="A127" s="7" t="s">
        <v>248</v>
      </c>
      <c r="B127" s="7" t="s">
        <v>249</v>
      </c>
      <c r="C127" s="8" t="s">
        <v>9</v>
      </c>
      <c r="D127" s="8" t="s">
        <v>10</v>
      </c>
      <c r="E127" s="9">
        <v>1</v>
      </c>
    </row>
    <row r="128" spans="1:5" ht="15.75" thickBot="1">
      <c r="A128" s="7" t="s">
        <v>250</v>
      </c>
      <c r="B128" s="7" t="s">
        <v>251</v>
      </c>
      <c r="C128" s="8" t="s">
        <v>9</v>
      </c>
      <c r="D128" s="8" t="s">
        <v>20</v>
      </c>
      <c r="E128" s="9">
        <v>1</v>
      </c>
    </row>
    <row r="129" spans="1:5" ht="15.75" thickBot="1">
      <c r="A129" s="7" t="s">
        <v>252</v>
      </c>
      <c r="B129" s="20" t="s">
        <v>253</v>
      </c>
      <c r="C129" s="8" t="s">
        <v>9</v>
      </c>
      <c r="D129" s="8" t="s">
        <v>20</v>
      </c>
      <c r="E129" s="9">
        <v>2</v>
      </c>
    </row>
    <row r="130" spans="1:5" ht="15.75" thickBot="1">
      <c r="A130" s="7" t="s">
        <v>254</v>
      </c>
      <c r="B130" s="7" t="s">
        <v>255</v>
      </c>
      <c r="C130" s="8" t="s">
        <v>41</v>
      </c>
      <c r="D130" s="8" t="s">
        <v>20</v>
      </c>
      <c r="E130" s="9">
        <v>2</v>
      </c>
    </row>
    <row r="131" spans="1:5" ht="15.75" thickBot="1">
      <c r="A131" s="10" t="s">
        <v>256</v>
      </c>
      <c r="B131" s="10" t="s">
        <v>257</v>
      </c>
      <c r="C131" s="11" t="s">
        <v>41</v>
      </c>
      <c r="D131" s="11" t="s">
        <v>10</v>
      </c>
      <c r="E131" s="12">
        <v>2</v>
      </c>
    </row>
    <row r="132" spans="1:5" ht="15.75" thickBot="1">
      <c r="A132" s="24" t="s">
        <v>258</v>
      </c>
      <c r="B132" s="25"/>
      <c r="C132" s="25"/>
      <c r="D132" s="25"/>
      <c r="E132" s="28">
        <f>COUNTA(A122:A131)</f>
        <v>10</v>
      </c>
    </row>
    <row r="133" spans="1:5" ht="15.75" thickBot="1">
      <c r="A133" s="24" t="s">
        <v>259</v>
      </c>
      <c r="B133" s="25"/>
      <c r="C133" s="27"/>
      <c r="D133" s="26"/>
      <c r="E133" s="28">
        <f>SUM(E122:E131)</f>
        <v>16</v>
      </c>
    </row>
    <row r="134" spans="1:5" ht="15.75" thickBot="1">
      <c r="A134" s="7" t="s">
        <v>260</v>
      </c>
      <c r="B134" s="7" t="s">
        <v>261</v>
      </c>
      <c r="C134" s="8" t="s">
        <v>9</v>
      </c>
      <c r="D134" s="8" t="s">
        <v>10</v>
      </c>
      <c r="E134" s="9">
        <v>1</v>
      </c>
    </row>
    <row r="135" spans="1:5" ht="15.75" thickBot="1">
      <c r="A135" s="7" t="s">
        <v>262</v>
      </c>
      <c r="B135" s="7" t="s">
        <v>263</v>
      </c>
      <c r="C135" s="8" t="s">
        <v>41</v>
      </c>
      <c r="D135" s="8" t="s">
        <v>20</v>
      </c>
      <c r="E135" s="9">
        <v>1</v>
      </c>
    </row>
    <row r="136" spans="1:5" ht="15.75" thickBot="1">
      <c r="A136" s="7" t="s">
        <v>264</v>
      </c>
      <c r="B136" s="7" t="s">
        <v>265</v>
      </c>
      <c r="C136" s="8" t="s">
        <v>13</v>
      </c>
      <c r="D136" s="8" t="s">
        <v>10</v>
      </c>
      <c r="E136" s="9">
        <v>1</v>
      </c>
    </row>
    <row r="137" spans="1:5" ht="15.75" thickBot="1">
      <c r="A137" s="7" t="s">
        <v>266</v>
      </c>
      <c r="B137" s="7" t="s">
        <v>267</v>
      </c>
      <c r="C137" s="8" t="s">
        <v>9</v>
      </c>
      <c r="D137" s="8" t="s">
        <v>10</v>
      </c>
      <c r="E137" s="9">
        <v>2</v>
      </c>
    </row>
    <row r="138" spans="1:5" ht="15.75" thickBot="1">
      <c r="A138" s="7" t="s">
        <v>268</v>
      </c>
      <c r="B138" s="7" t="s">
        <v>269</v>
      </c>
      <c r="C138" s="8" t="s">
        <v>9</v>
      </c>
      <c r="D138" s="8" t="s">
        <v>20</v>
      </c>
      <c r="E138" s="9">
        <v>3</v>
      </c>
    </row>
    <row r="139" spans="1:5" ht="15.75" thickBot="1">
      <c r="A139" s="23" t="s">
        <v>270</v>
      </c>
      <c r="B139" s="7" t="s">
        <v>271</v>
      </c>
      <c r="C139" s="35" t="s">
        <v>272</v>
      </c>
      <c r="D139" s="8" t="s">
        <v>10</v>
      </c>
      <c r="E139" s="9">
        <v>1</v>
      </c>
    </row>
    <row r="140" spans="1:5" ht="15.75" thickBot="1">
      <c r="A140" s="7" t="s">
        <v>273</v>
      </c>
      <c r="B140" s="7" t="s">
        <v>274</v>
      </c>
      <c r="C140" s="8" t="s">
        <v>9</v>
      </c>
      <c r="D140" s="8" t="s">
        <v>10</v>
      </c>
      <c r="E140" s="9">
        <v>1</v>
      </c>
    </row>
    <row r="141" spans="1:5" ht="15.75" thickBot="1">
      <c r="A141" s="10" t="s">
        <v>275</v>
      </c>
      <c r="B141" s="10" t="s">
        <v>276</v>
      </c>
      <c r="C141" s="11" t="s">
        <v>9</v>
      </c>
      <c r="D141" s="11" t="s">
        <v>10</v>
      </c>
      <c r="E141" s="12">
        <v>2</v>
      </c>
    </row>
    <row r="142" spans="1:5" ht="15.75" thickBot="1">
      <c r="A142" s="24" t="s">
        <v>277</v>
      </c>
      <c r="B142" s="25"/>
      <c r="C142" s="25"/>
      <c r="D142" s="25"/>
      <c r="E142" s="28">
        <f>COUNTA(A134:A141)</f>
        <v>8</v>
      </c>
    </row>
    <row r="143" spans="1:5" ht="15.75" thickBot="1">
      <c r="A143" s="36" t="s">
        <v>278</v>
      </c>
      <c r="B143" s="37"/>
      <c r="C143" s="38"/>
      <c r="D143" s="38"/>
      <c r="E143" s="39">
        <f>SUM(E134:E141)</f>
        <v>12</v>
      </c>
    </row>
    <row r="144" spans="1:5">
      <c r="A144" s="40" t="s">
        <v>279</v>
      </c>
      <c r="B144" s="41" t="s">
        <v>280</v>
      </c>
      <c r="C144" s="42" t="s">
        <v>9</v>
      </c>
      <c r="D144" s="42" t="s">
        <v>10</v>
      </c>
      <c r="E144" s="43">
        <v>1</v>
      </c>
    </row>
    <row r="145" spans="1:5" ht="15.75" thickBot="1">
      <c r="A145" s="44" t="s">
        <v>281</v>
      </c>
      <c r="B145" s="45" t="s">
        <v>282</v>
      </c>
      <c r="C145" s="46" t="s">
        <v>9</v>
      </c>
      <c r="D145" s="46" t="s">
        <v>10</v>
      </c>
      <c r="E145" s="47">
        <v>1</v>
      </c>
    </row>
    <row r="146" spans="1:5" ht="15.75" thickBot="1">
      <c r="A146" s="48" t="s">
        <v>283</v>
      </c>
      <c r="B146" s="32"/>
      <c r="C146" s="49"/>
      <c r="D146" s="49"/>
      <c r="E146" s="50">
        <v>2</v>
      </c>
    </row>
    <row r="147" spans="1:5" ht="15.75" thickBot="1">
      <c r="A147" s="36" t="s">
        <v>284</v>
      </c>
      <c r="B147" s="37"/>
      <c r="C147" s="38"/>
      <c r="D147" s="38"/>
      <c r="E147" s="39">
        <v>2</v>
      </c>
    </row>
    <row r="148" spans="1:5" ht="15.75" thickBot="1">
      <c r="A148" s="63"/>
      <c r="B148" s="51"/>
      <c r="C148" s="64"/>
      <c r="D148" s="64"/>
      <c r="E148" s="65"/>
    </row>
    <row r="149" spans="1:5">
      <c r="A149" s="52" t="s">
        <v>285</v>
      </c>
      <c r="B149" s="53"/>
      <c r="C149" s="53"/>
      <c r="D149" s="53"/>
      <c r="E149" s="54">
        <v>129</v>
      </c>
    </row>
    <row r="150" spans="1:5">
      <c r="A150" s="55" t="s">
        <v>286</v>
      </c>
      <c r="B150" s="56"/>
      <c r="C150" s="56"/>
      <c r="D150" s="56"/>
      <c r="E150" s="57">
        <v>268</v>
      </c>
    </row>
    <row r="151" spans="1:5" ht="90.75" thickBot="1">
      <c r="A151" s="66"/>
      <c r="B151" s="66" t="s">
        <v>1</v>
      </c>
      <c r="C151" s="67"/>
      <c r="D151" s="68"/>
      <c r="E151" s="69"/>
    </row>
    <row r="152" spans="1:5" ht="18.75">
      <c r="A152" s="58"/>
      <c r="B152" s="59"/>
      <c r="C152" s="59"/>
      <c r="D152" s="60"/>
    </row>
  </sheetData>
  <mergeCells count="1">
    <mergeCell ref="A1:E1"/>
  </mergeCells>
  <pageMargins left="0.7" right="0.7" top="0.78740157499999996" bottom="0.78740157499999996" header="0.3" footer="0.3"/>
  <pageSetup paperSize="9" fitToHeight="0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BE75107ED8EC47B33607669AAF6E2B" ma:contentTypeVersion="14" ma:contentTypeDescription="Vytvoří nový dokument" ma:contentTypeScope="" ma:versionID="f650a95944d8c9d0cf733674a03024a3">
  <xsd:schema xmlns:xsd="http://www.w3.org/2001/XMLSchema" xmlns:xs="http://www.w3.org/2001/XMLSchema" xmlns:p="http://schemas.microsoft.com/office/2006/metadata/properties" xmlns:ns2="f4efc107-55a7-42c9-99df-ded307a91f2f" xmlns:ns3="ed0eb782-e076-4ef8-86bb-7205021b7236" targetNamespace="http://schemas.microsoft.com/office/2006/metadata/properties" ma:root="true" ma:fieldsID="64b044a3ae8e058a0b9e427124539adc" ns2:_="" ns3:_="">
    <xsd:import namespace="f4efc107-55a7-42c9-99df-ded307a91f2f"/>
    <xsd:import namespace="ed0eb782-e076-4ef8-86bb-7205021b72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fc107-55a7-42c9-99df-ded307a91f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ů" ma:readOnly="false" ma:fieldId="{5cf76f15-5ced-4ddc-b409-7134ff3c332f}" ma:taxonomyMulti="true" ma:sspId="ede2c221-80ea-42f2-a6ce-7f19966b5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eb782-e076-4ef8-86bb-7205021b72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c9dd6fa-67f5-443f-bfd3-6b3d397116bc}" ma:internalName="TaxCatchAll" ma:showField="CatchAllData" ma:web="ed0eb782-e076-4ef8-86bb-7205021b72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efc107-55a7-42c9-99df-ded307a91f2f">
      <Terms xmlns="http://schemas.microsoft.com/office/infopath/2007/PartnerControls"/>
    </lcf76f155ced4ddcb4097134ff3c332f>
    <TaxCatchAll xmlns="ed0eb782-e076-4ef8-86bb-7205021b7236" xsi:nil="true"/>
  </documentManagement>
</p:properties>
</file>

<file path=customXml/itemProps1.xml><?xml version="1.0" encoding="utf-8"?>
<ds:datastoreItem xmlns:ds="http://schemas.openxmlformats.org/officeDocument/2006/customXml" ds:itemID="{A0EF53C8-1920-47CC-8345-74AB9773A436}"/>
</file>

<file path=customXml/itemProps2.xml><?xml version="1.0" encoding="utf-8"?>
<ds:datastoreItem xmlns:ds="http://schemas.openxmlformats.org/officeDocument/2006/customXml" ds:itemID="{37649513-1E53-4076-8DDF-1D6A25D698A8}"/>
</file>

<file path=customXml/itemProps3.xml><?xml version="1.0" encoding="utf-8"?>
<ds:datastoreItem xmlns:ds="http://schemas.openxmlformats.org/officeDocument/2006/customXml" ds:itemID="{36DA0CA1-CC8C-4B7A-B1C5-ECB95FBD6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Majka</dc:creator>
  <cp:keywords/>
  <dc:description/>
  <cp:lastModifiedBy/>
  <cp:revision/>
  <dcterms:created xsi:type="dcterms:W3CDTF">2023-01-04T17:36:43Z</dcterms:created>
  <dcterms:modified xsi:type="dcterms:W3CDTF">2024-01-03T15:05:53Z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0x0101006FBE75107ED8EC47B33607669AAF6E2B</vt:lpwstr>
  </property>
  <property fmtid="{D5CDD505-2E9C-101B-9397-08002B2CF9AE}" pid="3" name="MediaServiceImageTags">
    <vt:lpwstr/>
  </property>
</Properties>
</file>