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834E8BF0-2160-4D04-93AD-9431FB979DEC}" xr6:coauthVersionLast="36" xr6:coauthVersionMax="36" xr10:uidLastSave="{00000000-0000-0000-0000-000000000000}"/>
  <bookViews>
    <workbookView xWindow="0" yWindow="0" windowWidth="21570" windowHeight="7980" xr2:uid="{FB4A4C31-832F-4AE3-8AD0-7F64F230559B}"/>
  </bookViews>
  <sheets>
    <sheet name="List1" sheetId="1" r:id="rId1"/>
    <sheet name="List2" sheetId="2" state="veryHidden" r:id="rId2"/>
  </sheets>
  <definedNames>
    <definedName name="_xlnm.Print_Area" localSheetId="0">List1!$A$1:$F$37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7" i="1"/>
</calcChain>
</file>

<file path=xl/sharedStrings.xml><?xml version="1.0" encoding="utf-8"?>
<sst xmlns="http://schemas.openxmlformats.org/spreadsheetml/2006/main" count="63" uniqueCount="46">
  <si>
    <t>ID studia</t>
  </si>
  <si>
    <t>částka</t>
  </si>
  <si>
    <t>Vážený pane děkane,</t>
  </si>
  <si>
    <t>příjmení a jméno studenta</t>
  </si>
  <si>
    <t>Z podnětu:</t>
  </si>
  <si>
    <t xml:space="preserve">podpis: </t>
  </si>
  <si>
    <t>V Praze dne:</t>
  </si>
  <si>
    <t>Novák Jan</t>
  </si>
  <si>
    <t>Dvořák Josef</t>
  </si>
  <si>
    <t>odst. písm.</t>
  </si>
  <si>
    <t>se podílí na plnění úkolů fakultních pracovišť, zejména úkolů pedagogických nebo tvůrčích</t>
  </si>
  <si>
    <t>reprezentuje fakultu a univerzitu ve sportovních disciplínách</t>
  </si>
  <si>
    <t>se podílí na organizaci akcí v rámci spolupráce fakulty se zahraničními entitami</t>
  </si>
  <si>
    <t>se účastní odborné praxe v zahraničí, na kterou byl vyslán fakultou</t>
  </si>
  <si>
    <t>se podílí na organizaci propagační nebo jiné obdobné akce fakulty v rámci public relations</t>
  </si>
  <si>
    <t>se podílí na rozšiřování znalostí fungování počítačové sítě a informačních technologií fakulty a univerzity</t>
  </si>
  <si>
    <t>Případné podrobné odůvodnění návrhu uveďte v samostatné příloze</t>
  </si>
  <si>
    <r>
      <t xml:space="preserve">důvod/účel </t>
    </r>
    <r>
      <rPr>
        <sz val="8"/>
        <color theme="1"/>
        <rFont val="Calibri"/>
        <family val="2"/>
        <charset val="238"/>
        <scheme val="minor"/>
      </rPr>
      <t>(max. 70 znaků)</t>
    </r>
  </si>
  <si>
    <t>čl. 13 odst. 1 písm. a)</t>
  </si>
  <si>
    <t>čl. 13 odst. 1 písm. c)</t>
  </si>
  <si>
    <t>čl. 13 odst. 1 písm. d)</t>
  </si>
  <si>
    <t>čl. 13 odst. 1 písm. e)</t>
  </si>
  <si>
    <t>čl. 13 odst. 1 písm. f)</t>
  </si>
  <si>
    <t>čl. 13 odst. 1 písm. g)</t>
  </si>
  <si>
    <t>čl. 13 odst. 1 písm. i)</t>
  </si>
  <si>
    <t>plní další úkoly, jež jsou mu uloženy v rámci uskutečňování vzdělávací nebo tvůrčí činnosti fakulty (úvodní soustředění)</t>
  </si>
  <si>
    <t>plní další úkoly, jež jsou mu uloženy v rámci uskutečňování vzdělávací nebo tvůrčí činnosti fakulty (ostatní)</t>
  </si>
  <si>
    <t>čl. 11 a čl. 12</t>
  </si>
  <si>
    <t>mimořádná cena děkana Praemium excellentiae, mimořádný čin</t>
  </si>
  <si>
    <t>čl. 7 odst. 1 písm. a)</t>
  </si>
  <si>
    <t>v souladu s pravidly SVOČ získal cenu za své umístění ve fakultním, mezifakultním nebo mezinárodním kole SVOČ</t>
  </si>
  <si>
    <t>čl. 7 odst. 1 písm. b)</t>
  </si>
  <si>
    <t>získal ocenění za svou tvůrčí činnost mimo SVOČ</t>
  </si>
  <si>
    <t>čl. 7 odst. 1 písm. c)</t>
  </si>
  <si>
    <t>se umístil na předních místech mezifakultního nebo mezinárodního kola soutěže v simulovaném soudním jednání (moot court).</t>
  </si>
  <si>
    <t>aktivně účastnil odborné letní školy, na niž byl fakultou vybrán (včetně výjezdních seminářů)</t>
  </si>
  <si>
    <t>čl. 8 písm. e)</t>
  </si>
  <si>
    <t>plní další úkoly, jež jsou mu uloženy v rámci uskutečňování vzdělávací nebo tvůrčí činnosti fakulty (excelentní studentské projekty)</t>
  </si>
  <si>
    <t>obracím se na Vás s žádostí o přiznání stipendií pro níže uvedené studenty</t>
  </si>
  <si>
    <t>navrhovatel</t>
  </si>
  <si>
    <t>Návrh na přiznání stipendia</t>
  </si>
  <si>
    <t>vedoucí katedry/oddělení</t>
  </si>
  <si>
    <t>dohled a organizace SZZK v letním semestru 2024</t>
  </si>
  <si>
    <t>v. 26.04.2024</t>
  </si>
  <si>
    <t>V elektronické podobě zašlete referentce pro stipendia na adresu paralovl@prf.cuni.cz</t>
  </si>
  <si>
    <t>Vytištěný a podepsaný návrh doručte do podatelny.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</si>
</sst>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1" xfId="0" applyBorder="1" applyProtection="1">
      <protection locked="0"/>
    </xf>
    <xf numFmtId="6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 applyProtection="1">
      <alignment shrinkToFit="1"/>
      <protection locked="0"/>
    </xf>
    <xf numFmtId="0" fontId="1" fillId="2" borderId="1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3" borderId="0" xfId="0" applyFont="1" applyFill="1" applyAlignment="1" applyProtection="1">
      <alignment horizontal="center"/>
      <protection locked="0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3D18-50A7-4F89-962D-AF309F08D91A}">
  <sheetPr codeName="List1">
    <pageSetUpPr fitToPage="1"/>
  </sheetPr>
  <dimension ref="A1:K47"/>
  <sheetViews>
    <sheetView tabSelected="1" workbookViewId="0">
      <selection activeCell="C40" sqref="C40"/>
    </sheetView>
  </sheetViews>
  <sheetFormatPr defaultRowHeight="15" x14ac:dyDescent="0.25"/>
  <cols>
    <col min="1" max="1" width="19.140625" customWidth="1"/>
    <col min="2" max="2" width="8.85546875" customWidth="1"/>
    <col min="3" max="3" width="26.5703125" customWidth="1"/>
    <col min="4" max="4" width="73.7109375" customWidth="1"/>
    <col min="5" max="5" width="11.42578125" customWidth="1"/>
    <col min="6" max="6" width="13.140625" customWidth="1"/>
    <col min="7" max="10" width="2.42578125" customWidth="1"/>
    <col min="11" max="11" width="76.28515625" customWidth="1"/>
  </cols>
  <sheetData>
    <row r="1" spans="1:11" ht="18.75" x14ac:dyDescent="0.3">
      <c r="A1" s="13" t="s">
        <v>40</v>
      </c>
      <c r="B1" s="13"/>
      <c r="C1" s="13"/>
      <c r="D1" s="13"/>
      <c r="E1" s="13"/>
      <c r="F1" s="13"/>
    </row>
    <row r="2" spans="1:11" x14ac:dyDescent="0.25">
      <c r="C2" s="1"/>
    </row>
    <row r="3" spans="1:11" x14ac:dyDescent="0.25">
      <c r="A3" s="3" t="s">
        <v>2</v>
      </c>
      <c r="D3" s="3"/>
      <c r="E3" s="3"/>
      <c r="F3" s="3"/>
      <c r="G3" s="3"/>
      <c r="H3" s="3"/>
      <c r="I3" s="3"/>
    </row>
    <row r="4" spans="1:11" x14ac:dyDescent="0.25">
      <c r="A4" s="3" t="s">
        <v>38</v>
      </c>
      <c r="D4" s="3"/>
      <c r="E4" s="3"/>
      <c r="F4" s="3"/>
      <c r="G4" s="3"/>
      <c r="H4" s="3"/>
      <c r="I4" s="3"/>
    </row>
    <row r="6" spans="1:11" x14ac:dyDescent="0.25">
      <c r="A6" s="2" t="s">
        <v>9</v>
      </c>
      <c r="B6" s="2" t="s">
        <v>0</v>
      </c>
      <c r="C6" s="2" t="s">
        <v>3</v>
      </c>
      <c r="D6" s="2" t="s">
        <v>17</v>
      </c>
      <c r="E6" s="2" t="s">
        <v>1</v>
      </c>
      <c r="F6" s="16" t="s">
        <v>6</v>
      </c>
      <c r="K6" s="6"/>
    </row>
    <row r="7" spans="1:11" x14ac:dyDescent="0.25">
      <c r="A7" s="15" t="s">
        <v>18</v>
      </c>
      <c r="B7" s="8">
        <v>123456</v>
      </c>
      <c r="C7" s="8" t="s">
        <v>7</v>
      </c>
      <c r="D7" s="8" t="s">
        <v>42</v>
      </c>
      <c r="E7" s="9">
        <v>10000</v>
      </c>
      <c r="F7" s="10">
        <v>45407</v>
      </c>
      <c r="K7" s="14" t="str">
        <f>IFERROR(VLOOKUP(A7,List2!$B$2:$C$18,2,FALSE),"")</f>
        <v>se podílí na plnění úkolů fakultních pracovišť, zejména úkolů pedagogických nebo tvůrčích</v>
      </c>
    </row>
    <row r="8" spans="1:11" x14ac:dyDescent="0.25">
      <c r="A8" s="15" t="s">
        <v>19</v>
      </c>
      <c r="B8" s="8">
        <v>654321</v>
      </c>
      <c r="C8" s="8" t="s">
        <v>8</v>
      </c>
      <c r="D8" s="8" t="s">
        <v>42</v>
      </c>
      <c r="E8" s="9">
        <v>12000</v>
      </c>
      <c r="F8" s="10">
        <v>45407</v>
      </c>
      <c r="K8" s="14" t="str">
        <f>IFERROR(VLOOKUP(A8,List2!$B$2:$C$18,2,FALSE),"")</f>
        <v>reprezentuje fakultu a univerzitu ve sportovních disciplínách</v>
      </c>
    </row>
    <row r="9" spans="1:11" x14ac:dyDescent="0.25">
      <c r="A9" s="15" t="s">
        <v>20</v>
      </c>
      <c r="B9" s="8"/>
      <c r="C9" s="8"/>
      <c r="D9" s="8"/>
      <c r="E9" s="9"/>
      <c r="F9" s="10"/>
      <c r="K9" s="14" t="str">
        <f>IFERROR(VLOOKUP(A9,List2!$B$2:$C$18,2,FALSE),"")</f>
        <v>se podílí na organizaci akcí v rámci spolupráce fakulty se zahraničními entitami</v>
      </c>
    </row>
    <row r="10" spans="1:11" x14ac:dyDescent="0.25">
      <c r="A10" s="15" t="s">
        <v>21</v>
      </c>
      <c r="B10" s="8"/>
      <c r="C10" s="8"/>
      <c r="D10" s="8"/>
      <c r="E10" s="9"/>
      <c r="F10" s="10"/>
      <c r="K10" s="14" t="str">
        <f>IFERROR(VLOOKUP(A10,List2!$B$2:$C$18,2,FALSE),"")</f>
        <v>se účastní odborné praxe v zahraničí, na kterou byl vyslán fakultou</v>
      </c>
    </row>
    <row r="11" spans="1:11" x14ac:dyDescent="0.25">
      <c r="A11" s="15" t="s">
        <v>22</v>
      </c>
      <c r="B11" s="8"/>
      <c r="C11" s="8"/>
      <c r="D11" s="8"/>
      <c r="E11" s="9"/>
      <c r="F11" s="10"/>
      <c r="K11" s="14" t="str">
        <f>IFERROR(VLOOKUP(A11,List2!$B$2:$C$18,2,FALSE),"")</f>
        <v>se podílí na organizaci propagační nebo jiné obdobné akce fakulty v rámci public relations</v>
      </c>
    </row>
    <row r="12" spans="1:11" x14ac:dyDescent="0.25">
      <c r="A12" s="15" t="s">
        <v>23</v>
      </c>
      <c r="B12" s="8"/>
      <c r="C12" s="8"/>
      <c r="D12" s="8"/>
      <c r="E12" s="9"/>
      <c r="F12" s="10"/>
      <c r="K12" s="14" t="str">
        <f>IFERROR(VLOOKUP(A12,List2!$B$2:$C$18,2,FALSE),"")</f>
        <v>se podílí na rozšiřování znalostí fungování počítačové sítě a informačních technologií fakulty a univerzity</v>
      </c>
    </row>
    <row r="13" spans="1:11" x14ac:dyDescent="0.25">
      <c r="A13" s="15" t="s">
        <v>24</v>
      </c>
      <c r="B13" s="8"/>
      <c r="C13" s="8"/>
      <c r="D13" s="8"/>
      <c r="E13" s="9"/>
      <c r="F13" s="10"/>
      <c r="K13" s="14" t="str">
        <f>IFERROR(VLOOKUP(A13,List2!$B$2:$C$18,2,FALSE),"")</f>
        <v>plní další úkoly, jež jsou mu uloženy v rámci uskutečňování vzdělávací nebo tvůrčí činnosti fakulty (ostatní)</v>
      </c>
    </row>
    <row r="14" spans="1:11" x14ac:dyDescent="0.25">
      <c r="A14" s="15" t="s">
        <v>24</v>
      </c>
      <c r="B14" s="8"/>
      <c r="C14" s="8"/>
      <c r="D14" s="8"/>
      <c r="E14" s="9"/>
      <c r="F14" s="10"/>
      <c r="K14" s="14" t="str">
        <f>IFERROR(VLOOKUP(A14,List2!$B$2:$C$18,2,FALSE),"")</f>
        <v>plní další úkoly, jež jsou mu uloženy v rámci uskutečňování vzdělávací nebo tvůrčí činnosti fakulty (ostatní)</v>
      </c>
    </row>
    <row r="15" spans="1:11" x14ac:dyDescent="0.25">
      <c r="A15" s="15" t="s">
        <v>24</v>
      </c>
      <c r="B15" s="8"/>
      <c r="C15" s="8"/>
      <c r="D15" s="8"/>
      <c r="E15" s="9"/>
      <c r="F15" s="10"/>
      <c r="K15" s="14" t="str">
        <f>IFERROR(VLOOKUP(A15,List2!$B$2:$C$18,2,FALSE),"")</f>
        <v>plní další úkoly, jež jsou mu uloženy v rámci uskutečňování vzdělávací nebo tvůrčí činnosti fakulty (ostatní)</v>
      </c>
    </row>
    <row r="16" spans="1:11" x14ac:dyDescent="0.25">
      <c r="A16" s="15" t="s">
        <v>27</v>
      </c>
      <c r="B16" s="8"/>
      <c r="C16" s="8"/>
      <c r="D16" s="8"/>
      <c r="E16" s="9"/>
      <c r="F16" s="10"/>
      <c r="K16" s="14" t="str">
        <f>IFERROR(VLOOKUP(A16,List2!$B$2:$C$18,2,FALSE),"")</f>
        <v>mimořádná cena děkana Praemium excellentiae, mimořádný čin</v>
      </c>
    </row>
    <row r="17" spans="1:11" x14ac:dyDescent="0.25">
      <c r="A17" s="15" t="s">
        <v>29</v>
      </c>
      <c r="B17" s="8"/>
      <c r="C17" s="8"/>
      <c r="D17" s="8"/>
      <c r="E17" s="9"/>
      <c r="F17" s="10"/>
      <c r="K17" s="14" t="str">
        <f>IFERROR(VLOOKUP(A17,List2!$B$2:$C$18,2,FALSE),"")</f>
        <v>v souladu s pravidly SVOČ získal cenu za své umístění ve fakultním, mezifakultním nebo mezinárodním kole SVOČ</v>
      </c>
    </row>
    <row r="18" spans="1:11" x14ac:dyDescent="0.25">
      <c r="A18" s="15" t="s">
        <v>31</v>
      </c>
      <c r="B18" s="8"/>
      <c r="C18" s="8"/>
      <c r="D18" s="8"/>
      <c r="E18" s="9"/>
      <c r="F18" s="10"/>
      <c r="K18" s="14" t="str">
        <f>IFERROR(VLOOKUP(A18,List2!$B$2:$C$18,2,FALSE),"")</f>
        <v>získal ocenění za svou tvůrčí činnost mimo SVOČ</v>
      </c>
    </row>
    <row r="19" spans="1:11" x14ac:dyDescent="0.25">
      <c r="A19" s="15" t="s">
        <v>33</v>
      </c>
      <c r="B19" s="8"/>
      <c r="C19" s="8"/>
      <c r="D19" s="8"/>
      <c r="E19" s="9"/>
      <c r="F19" s="10"/>
      <c r="K19" s="14" t="str">
        <f>IFERROR(VLOOKUP(A19,List2!$B$2:$C$18,2,FALSE),"")</f>
        <v>se umístil na předních místech mezifakultního nebo mezinárodního kola soutěže v simulovaném soudním jednání (moot court).</v>
      </c>
    </row>
    <row r="20" spans="1:11" x14ac:dyDescent="0.25">
      <c r="A20" s="15" t="s">
        <v>36</v>
      </c>
      <c r="B20" s="8"/>
      <c r="C20" s="8"/>
      <c r="D20" s="8"/>
      <c r="E20" s="9"/>
      <c r="F20" s="10"/>
      <c r="K20" s="14" t="str">
        <f>IFERROR(VLOOKUP(A20,List2!$B$2:$C$18,2,FALSE),"")</f>
        <v>aktivně účastnil odborné letní školy, na niž byl fakultou vybrán (včetně výjezdních seminářů)</v>
      </c>
    </row>
    <row r="21" spans="1:11" x14ac:dyDescent="0.25">
      <c r="A21" s="15"/>
      <c r="B21" s="8"/>
      <c r="C21" s="8"/>
      <c r="D21" s="8"/>
      <c r="E21" s="9"/>
      <c r="F21" s="10"/>
      <c r="K21" s="14" t="str">
        <f>IFERROR(VLOOKUP(A21,List2!$B$2:$C$18,2,FALSE),"")</f>
        <v/>
      </c>
    </row>
    <row r="22" spans="1:11" x14ac:dyDescent="0.25">
      <c r="A22" s="15"/>
      <c r="B22" s="8"/>
      <c r="C22" s="8"/>
      <c r="D22" s="8"/>
      <c r="E22" s="9"/>
      <c r="F22" s="10"/>
      <c r="K22" s="14" t="str">
        <f>IFERROR(VLOOKUP(A22,List2!$B$2:$C$18,2,FALSE),"")</f>
        <v/>
      </c>
    </row>
    <row r="23" spans="1:11" x14ac:dyDescent="0.25">
      <c r="A23" s="15"/>
      <c r="B23" s="8"/>
      <c r="C23" s="8"/>
      <c r="D23" s="8"/>
      <c r="E23" s="9"/>
      <c r="F23" s="10"/>
      <c r="K23" s="14" t="str">
        <f>IFERROR(VLOOKUP(A23,List2!$B$2:$C$18,2,FALSE),"")</f>
        <v/>
      </c>
    </row>
    <row r="24" spans="1:11" x14ac:dyDescent="0.25">
      <c r="A24" s="15"/>
      <c r="B24" s="8"/>
      <c r="C24" s="8"/>
      <c r="D24" s="8"/>
      <c r="E24" s="9"/>
      <c r="F24" s="10"/>
      <c r="K24" s="14" t="str">
        <f>IFERROR(VLOOKUP(A24,List2!$B$2:$C$18,2,FALSE),"")</f>
        <v/>
      </c>
    </row>
    <row r="25" spans="1:11" x14ac:dyDescent="0.25">
      <c r="A25" s="15"/>
      <c r="B25" s="8"/>
      <c r="C25" s="8"/>
      <c r="D25" s="8"/>
      <c r="E25" s="9"/>
      <c r="F25" s="10"/>
      <c r="K25" s="14" t="str">
        <f>IFERROR(VLOOKUP(A25,List2!$B$2:$C$18,2,FALSE),"")</f>
        <v/>
      </c>
    </row>
    <row r="26" spans="1:11" x14ac:dyDescent="0.25">
      <c r="A26" s="15"/>
      <c r="B26" s="8"/>
      <c r="C26" s="8"/>
      <c r="D26" s="8"/>
      <c r="E26" s="9"/>
      <c r="F26" s="10"/>
      <c r="K26" s="14" t="str">
        <f>IFERROR(VLOOKUP(A26,List2!$B$2:$C$18,2,FALSE),"")</f>
        <v/>
      </c>
    </row>
    <row r="27" spans="1:11" x14ac:dyDescent="0.25">
      <c r="A27" s="15"/>
      <c r="B27" s="8"/>
      <c r="C27" s="8"/>
      <c r="D27" s="8"/>
      <c r="E27" s="9"/>
      <c r="F27" s="10"/>
      <c r="K27" s="14" t="str">
        <f>IFERROR(VLOOKUP(A27,List2!$B$2:$C$18,2,FALSE),"")</f>
        <v/>
      </c>
    </row>
    <row r="28" spans="1:11" x14ac:dyDescent="0.25">
      <c r="A28" s="15"/>
      <c r="B28" s="8"/>
      <c r="C28" s="8"/>
      <c r="D28" s="8"/>
      <c r="E28" s="9"/>
      <c r="F28" s="10"/>
      <c r="K28" s="14" t="str">
        <f>IFERROR(VLOOKUP(A28,List2!$B$2:$C$18,2,FALSE),"")</f>
        <v/>
      </c>
    </row>
    <row r="29" spans="1:11" x14ac:dyDescent="0.25">
      <c r="A29" s="15"/>
      <c r="B29" s="8"/>
      <c r="C29" s="8"/>
      <c r="D29" s="8"/>
      <c r="E29" s="9"/>
      <c r="F29" s="10"/>
      <c r="K29" s="14" t="str">
        <f>IFERROR(VLOOKUP(A29,List2!$B$2:$C$18,2,FALSE),"")</f>
        <v/>
      </c>
    </row>
    <row r="30" spans="1:11" x14ac:dyDescent="0.25">
      <c r="A30" s="15"/>
      <c r="B30" s="8"/>
      <c r="C30" s="8"/>
      <c r="D30" s="8"/>
      <c r="E30" s="9"/>
      <c r="F30" s="10"/>
      <c r="K30" s="14" t="str">
        <f>IFERROR(VLOOKUP(A30,List2!$B$2:$C$18,2,FALSE),"")</f>
        <v/>
      </c>
    </row>
    <row r="31" spans="1:11" x14ac:dyDescent="0.25">
      <c r="D31" s="11"/>
    </row>
    <row r="32" spans="1:11" x14ac:dyDescent="0.25">
      <c r="C32" s="4" t="s">
        <v>4</v>
      </c>
      <c r="D32" s="18" t="s">
        <v>39</v>
      </c>
    </row>
    <row r="33" spans="1:4" x14ac:dyDescent="0.25">
      <c r="C33" s="4"/>
      <c r="D33" s="18" t="s">
        <v>41</v>
      </c>
    </row>
    <row r="34" spans="1:4" x14ac:dyDescent="0.25">
      <c r="D34" s="12"/>
    </row>
    <row r="37" spans="1:4" x14ac:dyDescent="0.25">
      <c r="D37" s="17" t="s">
        <v>5</v>
      </c>
    </row>
    <row r="38" spans="1:4" x14ac:dyDescent="0.25">
      <c r="A38" s="7" t="s">
        <v>16</v>
      </c>
    </row>
    <row r="44" spans="1:4" x14ac:dyDescent="0.25">
      <c r="A44" s="19" t="s">
        <v>43</v>
      </c>
    </row>
    <row r="46" spans="1:4" x14ac:dyDescent="0.25">
      <c r="A46" t="s">
        <v>45</v>
      </c>
    </row>
    <row r="47" spans="1:4" x14ac:dyDescent="0.25">
      <c r="A47" t="s">
        <v>44</v>
      </c>
    </row>
  </sheetData>
  <sheetProtection sheet="1" objects="1" scenarios="1" formatCells="0"/>
  <mergeCells count="1">
    <mergeCell ref="A1:F1"/>
  </mergeCells>
  <pageMargins left="0.23622047244094491" right="0.23622047244094491" top="0.35433070866141736" bottom="0.35433070866141736" header="0.31496062992125984" footer="0.31496062992125984"/>
  <pageSetup paperSize="9" scale="93" fitToHeight="0" orientation="landscape" r:id="rId1"/>
  <headerFooter>
    <oddHeader>&amp;L&amp;"-,Tučné"Univerzita Karlova
Právnická fakulta</oddHeader>
    <oddFooter>&amp;L&amp;9&amp;D 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7B12F9-27C0-4C92-87AD-D38DE08222D7}">
          <x14:formula1>
            <xm:f>List2!$B$2:$B$16</xm:f>
          </x14:formula1>
          <xm:sqref>A7:A30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9675-714D-422A-9401-5B9C0591AA18}">
  <sheetPr codeName="List2"/>
  <dimension ref="B2:C15"/>
  <sheetViews>
    <sheetView workbookViewId="0">
      <selection activeCell="B2" sqref="B2:B15"/>
    </sheetView>
  </sheetViews>
  <sheetFormatPr defaultRowHeight="15" x14ac:dyDescent="0.25"/>
  <cols>
    <col min="2" max="2" width="19.28515625" customWidth="1"/>
    <col min="3" max="3" width="175.28515625" customWidth="1"/>
  </cols>
  <sheetData>
    <row r="2" spans="2:3" x14ac:dyDescent="0.25">
      <c r="B2" t="s">
        <v>18</v>
      </c>
      <c r="C2" s="5" t="s">
        <v>10</v>
      </c>
    </row>
    <row r="3" spans="2:3" x14ac:dyDescent="0.25">
      <c r="B3" t="s">
        <v>19</v>
      </c>
      <c r="C3" t="s">
        <v>11</v>
      </c>
    </row>
    <row r="4" spans="2:3" x14ac:dyDescent="0.25">
      <c r="B4" t="s">
        <v>20</v>
      </c>
      <c r="C4" t="s">
        <v>12</v>
      </c>
    </row>
    <row r="5" spans="2:3" x14ac:dyDescent="0.25">
      <c r="B5" t="s">
        <v>21</v>
      </c>
      <c r="C5" t="s">
        <v>13</v>
      </c>
    </row>
    <row r="6" spans="2:3" x14ac:dyDescent="0.25">
      <c r="B6" t="s">
        <v>22</v>
      </c>
      <c r="C6" s="5" t="s">
        <v>14</v>
      </c>
    </row>
    <row r="7" spans="2:3" x14ac:dyDescent="0.25">
      <c r="B7" t="s">
        <v>23</v>
      </c>
      <c r="C7" s="5" t="s">
        <v>15</v>
      </c>
    </row>
    <row r="8" spans="2:3" x14ac:dyDescent="0.25">
      <c r="B8" t="s">
        <v>24</v>
      </c>
      <c r="C8" s="5" t="s">
        <v>26</v>
      </c>
    </row>
    <row r="9" spans="2:3" x14ac:dyDescent="0.25">
      <c r="B9" t="s">
        <v>24</v>
      </c>
      <c r="C9" s="5" t="s">
        <v>25</v>
      </c>
    </row>
    <row r="10" spans="2:3" x14ac:dyDescent="0.25">
      <c r="B10" t="s">
        <v>24</v>
      </c>
      <c r="C10" s="5" t="s">
        <v>37</v>
      </c>
    </row>
    <row r="11" spans="2:3" x14ac:dyDescent="0.25">
      <c r="B11" t="s">
        <v>27</v>
      </c>
      <c r="C11" s="5" t="s">
        <v>28</v>
      </c>
    </row>
    <row r="12" spans="2:3" x14ac:dyDescent="0.25">
      <c r="B12" t="s">
        <v>29</v>
      </c>
      <c r="C12" s="5" t="s">
        <v>30</v>
      </c>
    </row>
    <row r="13" spans="2:3" x14ac:dyDescent="0.25">
      <c r="B13" t="s">
        <v>31</v>
      </c>
      <c r="C13" s="5" t="s">
        <v>32</v>
      </c>
    </row>
    <row r="14" spans="2:3" x14ac:dyDescent="0.25">
      <c r="B14" t="s">
        <v>33</v>
      </c>
      <c r="C14" s="5" t="s">
        <v>34</v>
      </c>
    </row>
    <row r="15" spans="2:3" x14ac:dyDescent="0.25">
      <c r="B15" t="s">
        <v>36</v>
      </c>
      <c r="C15" s="5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Univerzita Karlova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Paralova</dc:creator>
  <cp:lastModifiedBy>Miroslav Sojka</cp:lastModifiedBy>
  <cp:lastPrinted>2024-04-26T09:58:16Z</cp:lastPrinted>
  <dcterms:created xsi:type="dcterms:W3CDTF">2022-10-25T10:30:41Z</dcterms:created>
  <dcterms:modified xsi:type="dcterms:W3CDTF">2024-04-26T10:01:01Z</dcterms:modified>
</cp:coreProperties>
</file>