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:\Formuláře\"/>
    </mc:Choice>
  </mc:AlternateContent>
  <xr:revisionPtr revIDLastSave="0" documentId="13_ncr:1_{E77E2DE9-88C9-4EA6-80BA-699F170B0096}" xr6:coauthVersionLast="36" xr6:coauthVersionMax="36" xr10:uidLastSave="{00000000-0000-0000-0000-000000000000}"/>
  <bookViews>
    <workbookView xWindow="0" yWindow="0" windowWidth="38400" windowHeight="17625" xr2:uid="{E74D65ED-65AA-4A9A-AC0A-69FAA46DB91D}"/>
  </bookViews>
  <sheets>
    <sheet name="List1" sheetId="1" r:id="rId1"/>
    <sheet name="List2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6" i="1"/>
  <c r="F7" i="1"/>
  <c r="F8" i="1"/>
  <c r="F9" i="1"/>
  <c r="F10" i="1"/>
  <c r="F11" i="1"/>
  <c r="F12" i="1"/>
  <c r="F13" i="1"/>
  <c r="F14" i="1"/>
  <c r="F15" i="1"/>
  <c r="F16" i="1"/>
  <c r="F17" i="1"/>
  <c r="K17" i="1" s="1"/>
  <c r="F18" i="1"/>
  <c r="F19" i="1"/>
  <c r="F20" i="1"/>
  <c r="F21" i="1"/>
  <c r="F22" i="1"/>
  <c r="F23" i="1"/>
  <c r="F24" i="1"/>
  <c r="F25" i="1"/>
  <c r="F26" i="1"/>
  <c r="F27" i="1"/>
  <c r="F28" i="1"/>
  <c r="F29" i="1"/>
  <c r="K29" i="1" s="1"/>
  <c r="L29" i="1" s="1"/>
  <c r="F30" i="1"/>
  <c r="F31" i="1"/>
  <c r="F32" i="1"/>
  <c r="F33" i="1"/>
  <c r="F34" i="1"/>
  <c r="F35" i="1"/>
  <c r="F36" i="1"/>
  <c r="F37" i="1"/>
  <c r="F38" i="1"/>
  <c r="F39" i="1"/>
  <c r="F40" i="1"/>
  <c r="F41" i="1"/>
  <c r="K41" i="1" s="1"/>
  <c r="F42" i="1"/>
  <c r="F43" i="1"/>
  <c r="F44" i="1"/>
  <c r="F45" i="1"/>
  <c r="F46" i="1"/>
  <c r="F47" i="1"/>
  <c r="F48" i="1"/>
  <c r="F49" i="1"/>
  <c r="F50" i="1"/>
  <c r="F51" i="1"/>
  <c r="F52" i="1"/>
  <c r="F6" i="1"/>
  <c r="G7" i="1"/>
  <c r="K7" i="1" s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K13" i="1" s="1"/>
  <c r="L13" i="1" s="1"/>
  <c r="H13" i="1"/>
  <c r="I13" i="1"/>
  <c r="J13" i="1"/>
  <c r="G14" i="1"/>
  <c r="H14" i="1"/>
  <c r="K14" i="1" s="1"/>
  <c r="L14" i="1" s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K20" i="1" s="1"/>
  <c r="L20" i="1" s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K36" i="1" s="1"/>
  <c r="L36" i="1" s="1"/>
  <c r="J36" i="1"/>
  <c r="G37" i="1"/>
  <c r="H37" i="1"/>
  <c r="I37" i="1"/>
  <c r="J37" i="1"/>
  <c r="G38" i="1"/>
  <c r="H38" i="1"/>
  <c r="K38" i="1" s="1"/>
  <c r="L38" i="1" s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K50" i="1" s="1"/>
  <c r="L50" i="1" s="1"/>
  <c r="H50" i="1"/>
  <c r="I50" i="1"/>
  <c r="J50" i="1"/>
  <c r="G51" i="1"/>
  <c r="H51" i="1"/>
  <c r="I51" i="1"/>
  <c r="J51" i="1"/>
  <c r="G52" i="1"/>
  <c r="H52" i="1"/>
  <c r="I52" i="1"/>
  <c r="J52" i="1"/>
  <c r="K43" i="1"/>
  <c r="K49" i="1"/>
  <c r="L49" i="1" s="1"/>
  <c r="J6" i="1"/>
  <c r="I6" i="1"/>
  <c r="H6" i="1"/>
  <c r="G6" i="1"/>
  <c r="L7" i="1" l="1"/>
  <c r="K6" i="1"/>
  <c r="L6" i="1" s="1"/>
  <c r="L3" i="1"/>
  <c r="K24" i="1"/>
  <c r="L24" i="1" s="1"/>
  <c r="K32" i="1"/>
  <c r="L32" i="1" s="1"/>
  <c r="K44" i="1"/>
  <c r="L44" i="1" s="1"/>
  <c r="K26" i="1"/>
  <c r="L26" i="1" s="1"/>
  <c r="K47" i="1"/>
  <c r="K35" i="1"/>
  <c r="K23" i="1"/>
  <c r="L23" i="1" s="1"/>
  <c r="K48" i="1"/>
  <c r="L48" i="1" s="1"/>
  <c r="K11" i="1"/>
  <c r="L11" i="1" s="1"/>
  <c r="K46" i="1"/>
  <c r="L46" i="1" s="1"/>
  <c r="K10" i="1"/>
  <c r="L10" i="1" s="1"/>
  <c r="K25" i="1"/>
  <c r="L25" i="1" s="1"/>
  <c r="K19" i="1"/>
  <c r="L19" i="1" s="1"/>
  <c r="K33" i="1"/>
  <c r="L33" i="1" s="1"/>
  <c r="K52" i="1"/>
  <c r="L52" i="1" s="1"/>
  <c r="K16" i="1"/>
  <c r="L16" i="1" s="1"/>
  <c r="K40" i="1"/>
  <c r="L40" i="1" s="1"/>
  <c r="K37" i="1"/>
  <c r="L37" i="1" s="1"/>
  <c r="K31" i="1"/>
  <c r="L31" i="1" s="1"/>
  <c r="K28" i="1"/>
  <c r="L28" i="1" s="1"/>
  <c r="K39" i="1"/>
  <c r="L39" i="1" s="1"/>
  <c r="K45" i="1"/>
  <c r="L45" i="1" s="1"/>
  <c r="K22" i="1"/>
  <c r="L22" i="1" s="1"/>
  <c r="K12" i="1"/>
  <c r="L12" i="1" s="1"/>
  <c r="K21" i="1"/>
  <c r="L21" i="1" s="1"/>
  <c r="K34" i="1"/>
  <c r="L34" i="1" s="1"/>
  <c r="L41" i="1"/>
  <c r="L17" i="1"/>
  <c r="L47" i="1"/>
  <c r="L35" i="1"/>
  <c r="K42" i="1"/>
  <c r="L42" i="1" s="1"/>
  <c r="K30" i="1"/>
  <c r="L30" i="1" s="1"/>
  <c r="K18" i="1"/>
  <c r="L18" i="1" s="1"/>
  <c r="L43" i="1"/>
  <c r="K9" i="1"/>
  <c r="L9" i="1" s="1"/>
  <c r="K51" i="1"/>
  <c r="L51" i="1" s="1"/>
  <c r="K27" i="1"/>
  <c r="L27" i="1" s="1"/>
  <c r="K15" i="1"/>
  <c r="L15" i="1" s="1"/>
  <c r="K8" i="1"/>
  <c r="L8" i="1" s="1"/>
  <c r="L2" i="1" l="1"/>
  <c r="L4" i="1" s="1"/>
</calcChain>
</file>

<file path=xl/sharedStrings.xml><?xml version="1.0" encoding="utf-8"?>
<sst xmlns="http://schemas.openxmlformats.org/spreadsheetml/2006/main" count="29" uniqueCount="23">
  <si>
    <t>počet pokusů</t>
  </si>
  <si>
    <t>známka</t>
  </si>
  <si>
    <t>A</t>
  </si>
  <si>
    <t>B</t>
  </si>
  <si>
    <t>C</t>
  </si>
  <si>
    <t>D</t>
  </si>
  <si>
    <t>E</t>
  </si>
  <si>
    <t>F</t>
  </si>
  <si>
    <t>známka 1</t>
  </si>
  <si>
    <t>známka 2</t>
  </si>
  <si>
    <t>známka 3</t>
  </si>
  <si>
    <t>známka 4</t>
  </si>
  <si>
    <t>známka 5</t>
  </si>
  <si>
    <t>HP</t>
  </si>
  <si>
    <t>počet kreditů přepočtený</t>
  </si>
  <si>
    <t>průměrná
známka</t>
  </si>
  <si>
    <t>počet kreditů předmětu</t>
  </si>
  <si>
    <t>kód předmětu se 
Zk či KZ</t>
  </si>
  <si>
    <t>Součin prům. známky a počtu kreditů</t>
  </si>
  <si>
    <t>Součet kreditů (vah):</t>
  </si>
  <si>
    <t>Vážený prospěchový průměr:</t>
  </si>
  <si>
    <t>HV</t>
  </si>
  <si>
    <t>Součet vážených výsledků: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</si>
</sst>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/>
    <xf numFmtId="0" fontId="0" fillId="2" borderId="1" xfId="0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1" fillId="3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19B2E-E258-4E3C-AD85-DC6C3981AB4F}">
  <sheetPr codeName="List1"/>
  <dimension ref="A2:L52"/>
  <sheetViews>
    <sheetView tabSelected="1" workbookViewId="0">
      <selection activeCell="A6" sqref="A6"/>
    </sheetView>
  </sheetViews>
  <sheetFormatPr defaultRowHeight="15" x14ac:dyDescent="0.25"/>
  <cols>
    <col min="1" max="1" width="18.28515625" customWidth="1"/>
    <col min="2" max="2" width="14.5703125" customWidth="1"/>
    <col min="3" max="3" width="13.7109375" customWidth="1"/>
    <col min="4" max="4" width="13.42578125" customWidth="1"/>
    <col min="5" max="5" width="11.85546875" customWidth="1"/>
    <col min="6" max="10" width="11" hidden="1" customWidth="1"/>
    <col min="11" max="11" width="12.140625" customWidth="1"/>
    <col min="12" max="12" width="20.140625" customWidth="1"/>
  </cols>
  <sheetData>
    <row r="2" spans="1:12" x14ac:dyDescent="0.25">
      <c r="C2" s="9" t="s">
        <v>22</v>
      </c>
      <c r="D2" s="9"/>
      <c r="E2" s="9"/>
      <c r="F2" s="9"/>
      <c r="G2" s="9"/>
      <c r="H2" s="9"/>
      <c r="I2" s="9"/>
      <c r="J2" s="9"/>
      <c r="K2" s="9"/>
      <c r="L2" s="6">
        <f>SUM(L6:L52)</f>
        <v>42.666666666666671</v>
      </c>
    </row>
    <row r="3" spans="1:12" x14ac:dyDescent="0.25">
      <c r="C3" s="10" t="s">
        <v>19</v>
      </c>
      <c r="D3" s="10"/>
      <c r="E3" s="10"/>
      <c r="F3" s="10"/>
      <c r="G3" s="10"/>
      <c r="H3" s="10"/>
      <c r="I3" s="10"/>
      <c r="J3" s="10"/>
      <c r="K3" s="10"/>
      <c r="L3" s="2">
        <f>SUM(C6:C52)</f>
        <v>31</v>
      </c>
    </row>
    <row r="4" spans="1:12" x14ac:dyDescent="0.25">
      <c r="C4" s="11" t="s">
        <v>20</v>
      </c>
      <c r="D4" s="11"/>
      <c r="E4" s="11"/>
      <c r="F4" s="11"/>
      <c r="G4" s="11"/>
      <c r="H4" s="11"/>
      <c r="I4" s="11"/>
      <c r="J4" s="11"/>
      <c r="K4" s="11"/>
      <c r="L4" s="12">
        <f>L2/L3</f>
        <v>1.3763440860215055</v>
      </c>
    </row>
    <row r="5" spans="1:12" ht="36" customHeight="1" x14ac:dyDescent="0.25">
      <c r="A5" s="5" t="s">
        <v>17</v>
      </c>
      <c r="B5" s="5" t="s">
        <v>16</v>
      </c>
      <c r="C5" s="5" t="s">
        <v>14</v>
      </c>
      <c r="D5" s="5" t="s">
        <v>0</v>
      </c>
      <c r="E5" s="5" t="s">
        <v>1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15</v>
      </c>
      <c r="L5" s="5" t="s">
        <v>18</v>
      </c>
    </row>
    <row r="6" spans="1:12" x14ac:dyDescent="0.25">
      <c r="A6" s="4" t="s">
        <v>13</v>
      </c>
      <c r="B6" s="4">
        <v>5</v>
      </c>
      <c r="C6" s="3">
        <f>IF(A6&lt;&gt;"",IF(LEFT(A6,1)="H",B6,2),"")</f>
        <v>5</v>
      </c>
      <c r="D6" s="4">
        <v>3</v>
      </c>
      <c r="E6" s="7">
        <v>2</v>
      </c>
      <c r="F6" s="3">
        <f>IFERROR(VLOOKUP(E6,List2!$A$1:$B$10,2,FALSE),"")</f>
        <v>2</v>
      </c>
      <c r="G6" s="3">
        <f>IF(D6&gt;1,4,"")</f>
        <v>4</v>
      </c>
      <c r="H6" s="3">
        <f>IF(D6&gt;2,4,"")</f>
        <v>4</v>
      </c>
      <c r="I6" s="3" t="str">
        <f>IF(D6&gt;3,4,"")</f>
        <v/>
      </c>
      <c r="J6" s="3" t="str">
        <f>IF(D6&gt;4,4,"")</f>
        <v/>
      </c>
      <c r="K6" s="8">
        <f>IFERROR(AVERAGE(F6:J6),"")</f>
        <v>3.3333333333333335</v>
      </c>
      <c r="L6" s="8">
        <f t="shared" ref="L6:L52" si="0">IFERROR(K6*C6,"")</f>
        <v>16.666666666666668</v>
      </c>
    </row>
    <row r="7" spans="1:12" x14ac:dyDescent="0.25">
      <c r="A7" s="4" t="s">
        <v>13</v>
      </c>
      <c r="B7" s="4">
        <v>3</v>
      </c>
      <c r="C7" s="3">
        <f t="shared" ref="C7:C52" si="1">IF(A7&lt;&gt;"",IF(LEFT(A7,1)="H",B7,2),"")</f>
        <v>3</v>
      </c>
      <c r="D7" s="4">
        <v>1</v>
      </c>
      <c r="E7" s="7">
        <v>1</v>
      </c>
      <c r="F7" s="3">
        <f>IFERROR(VLOOKUP(E7,List2!$A$1:$B$10,2,FALSE),"")</f>
        <v>1</v>
      </c>
      <c r="G7" s="3" t="str">
        <f t="shared" ref="G7:G52" si="2">IF(D7&gt;1,4,"")</f>
        <v/>
      </c>
      <c r="H7" s="3" t="str">
        <f t="shared" ref="H7:H52" si="3">IF(D7&gt;2,4,"")</f>
        <v/>
      </c>
      <c r="I7" s="3" t="str">
        <f t="shared" ref="I7:I52" si="4">IF(D7&gt;3,4,"")</f>
        <v/>
      </c>
      <c r="J7" s="3" t="str">
        <f t="shared" ref="J7:J52" si="5">IF(D7&gt;4,4,"")</f>
        <v/>
      </c>
      <c r="K7" s="8">
        <f t="shared" ref="K7:K52" si="6">IFERROR(AVERAGE(F7:J7),"")</f>
        <v>1</v>
      </c>
      <c r="L7" s="8">
        <f t="shared" si="0"/>
        <v>3</v>
      </c>
    </row>
    <row r="8" spans="1:12" x14ac:dyDescent="0.25">
      <c r="A8" s="4" t="s">
        <v>13</v>
      </c>
      <c r="B8" s="4">
        <v>6</v>
      </c>
      <c r="C8" s="3">
        <f t="shared" si="1"/>
        <v>6</v>
      </c>
      <c r="D8" s="4">
        <v>1</v>
      </c>
      <c r="E8" s="7">
        <v>1</v>
      </c>
      <c r="F8" s="3">
        <f>IFERROR(VLOOKUP(E8,List2!$A$1:$B$10,2,FALSE),"")</f>
        <v>1</v>
      </c>
      <c r="G8" s="3" t="str">
        <f t="shared" si="2"/>
        <v/>
      </c>
      <c r="H8" s="3" t="str">
        <f t="shared" si="3"/>
        <v/>
      </c>
      <c r="I8" s="3" t="str">
        <f t="shared" si="4"/>
        <v/>
      </c>
      <c r="J8" s="3" t="str">
        <f t="shared" si="5"/>
        <v/>
      </c>
      <c r="K8" s="8">
        <f t="shared" si="6"/>
        <v>1</v>
      </c>
      <c r="L8" s="8">
        <f t="shared" si="0"/>
        <v>6</v>
      </c>
    </row>
    <row r="9" spans="1:12" x14ac:dyDescent="0.25">
      <c r="A9" s="4" t="s">
        <v>13</v>
      </c>
      <c r="B9" s="4">
        <v>6</v>
      </c>
      <c r="C9" s="3">
        <f t="shared" si="1"/>
        <v>6</v>
      </c>
      <c r="D9" s="4">
        <v>1</v>
      </c>
      <c r="E9" s="7">
        <v>1</v>
      </c>
      <c r="F9" s="3">
        <f>IFERROR(VLOOKUP(E9,List2!$A$1:$B$10,2,FALSE),"")</f>
        <v>1</v>
      </c>
      <c r="G9" s="3" t="str">
        <f t="shared" si="2"/>
        <v/>
      </c>
      <c r="H9" s="3" t="str">
        <f t="shared" si="3"/>
        <v/>
      </c>
      <c r="I9" s="3" t="str">
        <f t="shared" si="4"/>
        <v/>
      </c>
      <c r="J9" s="3" t="str">
        <f t="shared" si="5"/>
        <v/>
      </c>
      <c r="K9" s="8">
        <f t="shared" si="6"/>
        <v>1</v>
      </c>
      <c r="L9" s="8">
        <f t="shared" si="0"/>
        <v>6</v>
      </c>
    </row>
    <row r="10" spans="1:12" x14ac:dyDescent="0.25">
      <c r="A10" s="4" t="s">
        <v>13</v>
      </c>
      <c r="B10" s="4">
        <v>6</v>
      </c>
      <c r="C10" s="3">
        <f t="shared" si="1"/>
        <v>6</v>
      </c>
      <c r="D10" s="4">
        <v>1</v>
      </c>
      <c r="E10" s="7">
        <v>1</v>
      </c>
      <c r="F10" s="3">
        <f>IFERROR(VLOOKUP(E10,List2!$A$1:$B$10,2,FALSE),"")</f>
        <v>1</v>
      </c>
      <c r="G10" s="3" t="str">
        <f t="shared" si="2"/>
        <v/>
      </c>
      <c r="H10" s="3" t="str">
        <f t="shared" si="3"/>
        <v/>
      </c>
      <c r="I10" s="3" t="str">
        <f t="shared" si="4"/>
        <v/>
      </c>
      <c r="J10" s="3" t="str">
        <f t="shared" si="5"/>
        <v/>
      </c>
      <c r="K10" s="8">
        <f t="shared" si="6"/>
        <v>1</v>
      </c>
      <c r="L10" s="8">
        <f t="shared" si="0"/>
        <v>6</v>
      </c>
    </row>
    <row r="11" spans="1:12" x14ac:dyDescent="0.25">
      <c r="A11" s="4" t="s">
        <v>21</v>
      </c>
      <c r="B11" s="4">
        <v>3</v>
      </c>
      <c r="C11" s="3">
        <f t="shared" si="1"/>
        <v>3</v>
      </c>
      <c r="D11" s="4">
        <v>1</v>
      </c>
      <c r="E11" s="7">
        <v>1</v>
      </c>
      <c r="F11" s="3">
        <f>IFERROR(VLOOKUP(E11,List2!$A$1:$B$10,2,FALSE),"")</f>
        <v>1</v>
      </c>
      <c r="G11" s="3" t="str">
        <f t="shared" si="2"/>
        <v/>
      </c>
      <c r="H11" s="3" t="str">
        <f t="shared" si="3"/>
        <v/>
      </c>
      <c r="I11" s="3" t="str">
        <f t="shared" si="4"/>
        <v/>
      </c>
      <c r="J11" s="3" t="str">
        <f t="shared" si="5"/>
        <v/>
      </c>
      <c r="K11" s="8">
        <f t="shared" si="6"/>
        <v>1</v>
      </c>
      <c r="L11" s="8">
        <f t="shared" si="0"/>
        <v>3</v>
      </c>
    </row>
    <row r="12" spans="1:12" x14ac:dyDescent="0.25">
      <c r="A12" s="4" t="s">
        <v>2</v>
      </c>
      <c r="B12" s="4">
        <v>10</v>
      </c>
      <c r="C12" s="3">
        <f t="shared" si="1"/>
        <v>2</v>
      </c>
      <c r="D12" s="4">
        <v>1</v>
      </c>
      <c r="E12" s="7" t="s">
        <v>2</v>
      </c>
      <c r="F12" s="3">
        <f>IFERROR(VLOOKUP(E12,List2!$A$1:$B$10,2,FALSE),"")</f>
        <v>1</v>
      </c>
      <c r="G12" s="3" t="str">
        <f t="shared" si="2"/>
        <v/>
      </c>
      <c r="H12" s="3" t="str">
        <f t="shared" si="3"/>
        <v/>
      </c>
      <c r="I12" s="3" t="str">
        <f t="shared" si="4"/>
        <v/>
      </c>
      <c r="J12" s="3" t="str">
        <f t="shared" si="5"/>
        <v/>
      </c>
      <c r="K12" s="8">
        <f t="shared" si="6"/>
        <v>1</v>
      </c>
      <c r="L12" s="8">
        <f t="shared" si="0"/>
        <v>2</v>
      </c>
    </row>
    <row r="13" spans="1:12" x14ac:dyDescent="0.25">
      <c r="A13" s="4"/>
      <c r="B13" s="4"/>
      <c r="C13" s="3" t="str">
        <f t="shared" si="1"/>
        <v/>
      </c>
      <c r="D13" s="4">
        <v>1</v>
      </c>
      <c r="E13" s="7"/>
      <c r="F13" s="3" t="str">
        <f>IFERROR(VLOOKUP(E13,List2!$A$1:$B$10,2,FALSE),"")</f>
        <v/>
      </c>
      <c r="G13" s="3" t="str">
        <f t="shared" si="2"/>
        <v/>
      </c>
      <c r="H13" s="3" t="str">
        <f t="shared" si="3"/>
        <v/>
      </c>
      <c r="I13" s="3" t="str">
        <f t="shared" si="4"/>
        <v/>
      </c>
      <c r="J13" s="3" t="str">
        <f t="shared" si="5"/>
        <v/>
      </c>
      <c r="K13" s="8" t="str">
        <f t="shared" si="6"/>
        <v/>
      </c>
      <c r="L13" s="8" t="str">
        <f t="shared" si="0"/>
        <v/>
      </c>
    </row>
    <row r="14" spans="1:12" x14ac:dyDescent="0.25">
      <c r="A14" s="4"/>
      <c r="B14" s="4"/>
      <c r="C14" s="3" t="str">
        <f t="shared" si="1"/>
        <v/>
      </c>
      <c r="D14" s="4">
        <v>1</v>
      </c>
      <c r="E14" s="7"/>
      <c r="F14" s="3" t="str">
        <f>IFERROR(VLOOKUP(E14,List2!$A$1:$B$10,2,FALSE),"")</f>
        <v/>
      </c>
      <c r="G14" s="3" t="str">
        <f t="shared" si="2"/>
        <v/>
      </c>
      <c r="H14" s="3" t="str">
        <f t="shared" si="3"/>
        <v/>
      </c>
      <c r="I14" s="3" t="str">
        <f t="shared" si="4"/>
        <v/>
      </c>
      <c r="J14" s="3" t="str">
        <f t="shared" si="5"/>
        <v/>
      </c>
      <c r="K14" s="8" t="str">
        <f t="shared" si="6"/>
        <v/>
      </c>
      <c r="L14" s="8" t="str">
        <f t="shared" si="0"/>
        <v/>
      </c>
    </row>
    <row r="15" spans="1:12" x14ac:dyDescent="0.25">
      <c r="A15" s="4"/>
      <c r="B15" s="4"/>
      <c r="C15" s="3" t="str">
        <f t="shared" si="1"/>
        <v/>
      </c>
      <c r="D15" s="4">
        <v>1</v>
      </c>
      <c r="E15" s="7"/>
      <c r="F15" s="3" t="str">
        <f>IFERROR(VLOOKUP(E15,List2!$A$1:$B$10,2,FALSE),"")</f>
        <v/>
      </c>
      <c r="G15" s="3" t="str">
        <f t="shared" si="2"/>
        <v/>
      </c>
      <c r="H15" s="3" t="str">
        <f t="shared" si="3"/>
        <v/>
      </c>
      <c r="I15" s="3" t="str">
        <f t="shared" si="4"/>
        <v/>
      </c>
      <c r="J15" s="3" t="str">
        <f t="shared" si="5"/>
        <v/>
      </c>
      <c r="K15" s="8" t="str">
        <f t="shared" si="6"/>
        <v/>
      </c>
      <c r="L15" s="8" t="str">
        <f t="shared" si="0"/>
        <v/>
      </c>
    </row>
    <row r="16" spans="1:12" x14ac:dyDescent="0.25">
      <c r="A16" s="4"/>
      <c r="B16" s="4"/>
      <c r="C16" s="3" t="str">
        <f t="shared" si="1"/>
        <v/>
      </c>
      <c r="D16" s="4">
        <v>1</v>
      </c>
      <c r="E16" s="7"/>
      <c r="F16" s="3" t="str">
        <f>IFERROR(VLOOKUP(E16,List2!$A$1:$B$10,2,FALSE),"")</f>
        <v/>
      </c>
      <c r="G16" s="3" t="str">
        <f t="shared" si="2"/>
        <v/>
      </c>
      <c r="H16" s="3" t="str">
        <f t="shared" si="3"/>
        <v/>
      </c>
      <c r="I16" s="3" t="str">
        <f t="shared" si="4"/>
        <v/>
      </c>
      <c r="J16" s="3" t="str">
        <f t="shared" si="5"/>
        <v/>
      </c>
      <c r="K16" s="8" t="str">
        <f t="shared" si="6"/>
        <v/>
      </c>
      <c r="L16" s="8" t="str">
        <f t="shared" si="0"/>
        <v/>
      </c>
    </row>
    <row r="17" spans="1:12" x14ac:dyDescent="0.25">
      <c r="A17" s="4"/>
      <c r="B17" s="4"/>
      <c r="C17" s="3" t="str">
        <f t="shared" si="1"/>
        <v/>
      </c>
      <c r="D17" s="4">
        <v>1</v>
      </c>
      <c r="E17" s="7"/>
      <c r="F17" s="3" t="str">
        <f>IFERROR(VLOOKUP(E17,List2!$A$1:$B$10,2,FALSE),"")</f>
        <v/>
      </c>
      <c r="G17" s="3" t="str">
        <f t="shared" si="2"/>
        <v/>
      </c>
      <c r="H17" s="3" t="str">
        <f t="shared" si="3"/>
        <v/>
      </c>
      <c r="I17" s="3" t="str">
        <f t="shared" si="4"/>
        <v/>
      </c>
      <c r="J17" s="3" t="str">
        <f t="shared" si="5"/>
        <v/>
      </c>
      <c r="K17" s="8" t="str">
        <f t="shared" si="6"/>
        <v/>
      </c>
      <c r="L17" s="8" t="str">
        <f t="shared" si="0"/>
        <v/>
      </c>
    </row>
    <row r="18" spans="1:12" x14ac:dyDescent="0.25">
      <c r="A18" s="4"/>
      <c r="B18" s="4"/>
      <c r="C18" s="3" t="str">
        <f t="shared" si="1"/>
        <v/>
      </c>
      <c r="D18" s="4">
        <v>1</v>
      </c>
      <c r="E18" s="7"/>
      <c r="F18" s="3" t="str">
        <f>IFERROR(VLOOKUP(E18,List2!$A$1:$B$10,2,FALSE),"")</f>
        <v/>
      </c>
      <c r="G18" s="3" t="str">
        <f t="shared" si="2"/>
        <v/>
      </c>
      <c r="H18" s="3" t="str">
        <f t="shared" si="3"/>
        <v/>
      </c>
      <c r="I18" s="3" t="str">
        <f t="shared" si="4"/>
        <v/>
      </c>
      <c r="J18" s="3" t="str">
        <f t="shared" si="5"/>
        <v/>
      </c>
      <c r="K18" s="8" t="str">
        <f t="shared" si="6"/>
        <v/>
      </c>
      <c r="L18" s="8" t="str">
        <f t="shared" si="0"/>
        <v/>
      </c>
    </row>
    <row r="19" spans="1:12" x14ac:dyDescent="0.25">
      <c r="A19" s="4"/>
      <c r="B19" s="4"/>
      <c r="C19" s="3" t="str">
        <f t="shared" si="1"/>
        <v/>
      </c>
      <c r="D19" s="4">
        <v>1</v>
      </c>
      <c r="E19" s="7"/>
      <c r="F19" s="3" t="str">
        <f>IFERROR(VLOOKUP(E19,List2!$A$1:$B$10,2,FALSE),"")</f>
        <v/>
      </c>
      <c r="G19" s="3" t="str">
        <f t="shared" si="2"/>
        <v/>
      </c>
      <c r="H19" s="3" t="str">
        <f t="shared" si="3"/>
        <v/>
      </c>
      <c r="I19" s="3" t="str">
        <f t="shared" si="4"/>
        <v/>
      </c>
      <c r="J19" s="3" t="str">
        <f t="shared" si="5"/>
        <v/>
      </c>
      <c r="K19" s="8" t="str">
        <f t="shared" si="6"/>
        <v/>
      </c>
      <c r="L19" s="8" t="str">
        <f t="shared" si="0"/>
        <v/>
      </c>
    </row>
    <row r="20" spans="1:12" x14ac:dyDescent="0.25">
      <c r="A20" s="4"/>
      <c r="B20" s="4"/>
      <c r="C20" s="3" t="str">
        <f t="shared" si="1"/>
        <v/>
      </c>
      <c r="D20" s="4">
        <v>1</v>
      </c>
      <c r="E20" s="7"/>
      <c r="F20" s="3" t="str">
        <f>IFERROR(VLOOKUP(E20,List2!$A$1:$B$10,2,FALSE),"")</f>
        <v/>
      </c>
      <c r="G20" s="3" t="str">
        <f t="shared" si="2"/>
        <v/>
      </c>
      <c r="H20" s="3" t="str">
        <f t="shared" si="3"/>
        <v/>
      </c>
      <c r="I20" s="3" t="str">
        <f t="shared" si="4"/>
        <v/>
      </c>
      <c r="J20" s="3" t="str">
        <f t="shared" si="5"/>
        <v/>
      </c>
      <c r="K20" s="8" t="str">
        <f t="shared" si="6"/>
        <v/>
      </c>
      <c r="L20" s="8" t="str">
        <f t="shared" si="0"/>
        <v/>
      </c>
    </row>
    <row r="21" spans="1:12" x14ac:dyDescent="0.25">
      <c r="A21" s="4"/>
      <c r="B21" s="4"/>
      <c r="C21" s="3" t="str">
        <f t="shared" si="1"/>
        <v/>
      </c>
      <c r="D21" s="4">
        <v>1</v>
      </c>
      <c r="E21" s="7"/>
      <c r="F21" s="3" t="str">
        <f>IFERROR(VLOOKUP(E21,List2!$A$1:$B$10,2,FALSE),"")</f>
        <v/>
      </c>
      <c r="G21" s="3" t="str">
        <f t="shared" si="2"/>
        <v/>
      </c>
      <c r="H21" s="3" t="str">
        <f t="shared" si="3"/>
        <v/>
      </c>
      <c r="I21" s="3" t="str">
        <f t="shared" si="4"/>
        <v/>
      </c>
      <c r="J21" s="3" t="str">
        <f t="shared" si="5"/>
        <v/>
      </c>
      <c r="K21" s="8" t="str">
        <f t="shared" si="6"/>
        <v/>
      </c>
      <c r="L21" s="8" t="str">
        <f t="shared" si="0"/>
        <v/>
      </c>
    </row>
    <row r="22" spans="1:12" x14ac:dyDescent="0.25">
      <c r="A22" s="4"/>
      <c r="B22" s="4"/>
      <c r="C22" s="3" t="str">
        <f t="shared" si="1"/>
        <v/>
      </c>
      <c r="D22" s="4">
        <v>1</v>
      </c>
      <c r="E22" s="7"/>
      <c r="F22" s="3" t="str">
        <f>IFERROR(VLOOKUP(E22,List2!$A$1:$B$10,2,FALSE),"")</f>
        <v/>
      </c>
      <c r="G22" s="3" t="str">
        <f t="shared" si="2"/>
        <v/>
      </c>
      <c r="H22" s="3" t="str">
        <f t="shared" si="3"/>
        <v/>
      </c>
      <c r="I22" s="3" t="str">
        <f t="shared" si="4"/>
        <v/>
      </c>
      <c r="J22" s="3" t="str">
        <f t="shared" si="5"/>
        <v/>
      </c>
      <c r="K22" s="8" t="str">
        <f t="shared" si="6"/>
        <v/>
      </c>
      <c r="L22" s="8" t="str">
        <f t="shared" si="0"/>
        <v/>
      </c>
    </row>
    <row r="23" spans="1:12" x14ac:dyDescent="0.25">
      <c r="A23" s="4"/>
      <c r="B23" s="4"/>
      <c r="C23" s="3" t="str">
        <f t="shared" si="1"/>
        <v/>
      </c>
      <c r="D23" s="4">
        <v>1</v>
      </c>
      <c r="E23" s="7"/>
      <c r="F23" s="3" t="str">
        <f>IFERROR(VLOOKUP(E23,List2!$A$1:$B$10,2,FALSE),"")</f>
        <v/>
      </c>
      <c r="G23" s="3" t="str">
        <f t="shared" si="2"/>
        <v/>
      </c>
      <c r="H23" s="3" t="str">
        <f t="shared" si="3"/>
        <v/>
      </c>
      <c r="I23" s="3" t="str">
        <f t="shared" si="4"/>
        <v/>
      </c>
      <c r="J23" s="3" t="str">
        <f t="shared" si="5"/>
        <v/>
      </c>
      <c r="K23" s="8" t="str">
        <f t="shared" si="6"/>
        <v/>
      </c>
      <c r="L23" s="8" t="str">
        <f t="shared" si="0"/>
        <v/>
      </c>
    </row>
    <row r="24" spans="1:12" x14ac:dyDescent="0.25">
      <c r="A24" s="4"/>
      <c r="B24" s="4"/>
      <c r="C24" s="3" t="str">
        <f t="shared" si="1"/>
        <v/>
      </c>
      <c r="D24" s="4">
        <v>1</v>
      </c>
      <c r="E24" s="7"/>
      <c r="F24" s="3" t="str">
        <f>IFERROR(VLOOKUP(E24,List2!$A$1:$B$10,2,FALSE),"")</f>
        <v/>
      </c>
      <c r="G24" s="3" t="str">
        <f t="shared" si="2"/>
        <v/>
      </c>
      <c r="H24" s="3" t="str">
        <f t="shared" si="3"/>
        <v/>
      </c>
      <c r="I24" s="3" t="str">
        <f t="shared" si="4"/>
        <v/>
      </c>
      <c r="J24" s="3" t="str">
        <f t="shared" si="5"/>
        <v/>
      </c>
      <c r="K24" s="8" t="str">
        <f t="shared" si="6"/>
        <v/>
      </c>
      <c r="L24" s="8" t="str">
        <f t="shared" si="0"/>
        <v/>
      </c>
    </row>
    <row r="25" spans="1:12" x14ac:dyDescent="0.25">
      <c r="A25" s="4"/>
      <c r="B25" s="4"/>
      <c r="C25" s="3" t="str">
        <f t="shared" si="1"/>
        <v/>
      </c>
      <c r="D25" s="4">
        <v>1</v>
      </c>
      <c r="E25" s="7"/>
      <c r="F25" s="3" t="str">
        <f>IFERROR(VLOOKUP(E25,List2!$A$1:$B$10,2,FALSE),"")</f>
        <v/>
      </c>
      <c r="G25" s="3" t="str">
        <f t="shared" si="2"/>
        <v/>
      </c>
      <c r="H25" s="3" t="str">
        <f t="shared" si="3"/>
        <v/>
      </c>
      <c r="I25" s="3" t="str">
        <f t="shared" si="4"/>
        <v/>
      </c>
      <c r="J25" s="3" t="str">
        <f t="shared" si="5"/>
        <v/>
      </c>
      <c r="K25" s="8" t="str">
        <f t="shared" si="6"/>
        <v/>
      </c>
      <c r="L25" s="8" t="str">
        <f t="shared" si="0"/>
        <v/>
      </c>
    </row>
    <row r="26" spans="1:12" x14ac:dyDescent="0.25">
      <c r="A26" s="4"/>
      <c r="B26" s="4"/>
      <c r="C26" s="3" t="str">
        <f t="shared" si="1"/>
        <v/>
      </c>
      <c r="D26" s="4">
        <v>1</v>
      </c>
      <c r="E26" s="7"/>
      <c r="F26" s="3" t="str">
        <f>IFERROR(VLOOKUP(E26,List2!$A$1:$B$10,2,FALSE),"")</f>
        <v/>
      </c>
      <c r="G26" s="3" t="str">
        <f t="shared" si="2"/>
        <v/>
      </c>
      <c r="H26" s="3" t="str">
        <f t="shared" si="3"/>
        <v/>
      </c>
      <c r="I26" s="3" t="str">
        <f t="shared" si="4"/>
        <v/>
      </c>
      <c r="J26" s="3" t="str">
        <f t="shared" si="5"/>
        <v/>
      </c>
      <c r="K26" s="8" t="str">
        <f t="shared" si="6"/>
        <v/>
      </c>
      <c r="L26" s="8" t="str">
        <f t="shared" si="0"/>
        <v/>
      </c>
    </row>
    <row r="27" spans="1:12" x14ac:dyDescent="0.25">
      <c r="A27" s="4"/>
      <c r="B27" s="4"/>
      <c r="C27" s="3" t="str">
        <f t="shared" si="1"/>
        <v/>
      </c>
      <c r="D27" s="4">
        <v>1</v>
      </c>
      <c r="E27" s="7"/>
      <c r="F27" s="3" t="str">
        <f>IFERROR(VLOOKUP(E27,List2!$A$1:$B$10,2,FALSE),"")</f>
        <v/>
      </c>
      <c r="G27" s="3" t="str">
        <f t="shared" si="2"/>
        <v/>
      </c>
      <c r="H27" s="3" t="str">
        <f t="shared" si="3"/>
        <v/>
      </c>
      <c r="I27" s="3" t="str">
        <f t="shared" si="4"/>
        <v/>
      </c>
      <c r="J27" s="3" t="str">
        <f t="shared" si="5"/>
        <v/>
      </c>
      <c r="K27" s="8" t="str">
        <f t="shared" si="6"/>
        <v/>
      </c>
      <c r="L27" s="8" t="str">
        <f t="shared" si="0"/>
        <v/>
      </c>
    </row>
    <row r="28" spans="1:12" x14ac:dyDescent="0.25">
      <c r="A28" s="4"/>
      <c r="B28" s="4"/>
      <c r="C28" s="3" t="str">
        <f t="shared" si="1"/>
        <v/>
      </c>
      <c r="D28" s="4">
        <v>1</v>
      </c>
      <c r="E28" s="7"/>
      <c r="F28" s="3" t="str">
        <f>IFERROR(VLOOKUP(E28,List2!$A$1:$B$10,2,FALSE),"")</f>
        <v/>
      </c>
      <c r="G28" s="3" t="str">
        <f t="shared" si="2"/>
        <v/>
      </c>
      <c r="H28" s="3" t="str">
        <f t="shared" si="3"/>
        <v/>
      </c>
      <c r="I28" s="3" t="str">
        <f t="shared" si="4"/>
        <v/>
      </c>
      <c r="J28" s="3" t="str">
        <f t="shared" si="5"/>
        <v/>
      </c>
      <c r="K28" s="8" t="str">
        <f t="shared" si="6"/>
        <v/>
      </c>
      <c r="L28" s="8" t="str">
        <f t="shared" si="0"/>
        <v/>
      </c>
    </row>
    <row r="29" spans="1:12" x14ac:dyDescent="0.25">
      <c r="A29" s="4"/>
      <c r="B29" s="4"/>
      <c r="C29" s="3" t="str">
        <f t="shared" si="1"/>
        <v/>
      </c>
      <c r="D29" s="4">
        <v>1</v>
      </c>
      <c r="E29" s="7"/>
      <c r="F29" s="3" t="str">
        <f>IFERROR(VLOOKUP(E29,List2!$A$1:$B$10,2,FALSE),"")</f>
        <v/>
      </c>
      <c r="G29" s="3" t="str">
        <f t="shared" si="2"/>
        <v/>
      </c>
      <c r="H29" s="3" t="str">
        <f t="shared" si="3"/>
        <v/>
      </c>
      <c r="I29" s="3" t="str">
        <f t="shared" si="4"/>
        <v/>
      </c>
      <c r="J29" s="3" t="str">
        <f t="shared" si="5"/>
        <v/>
      </c>
      <c r="K29" s="8" t="str">
        <f t="shared" si="6"/>
        <v/>
      </c>
      <c r="L29" s="8" t="str">
        <f t="shared" si="0"/>
        <v/>
      </c>
    </row>
    <row r="30" spans="1:12" x14ac:dyDescent="0.25">
      <c r="A30" s="4"/>
      <c r="B30" s="4"/>
      <c r="C30" s="3" t="str">
        <f t="shared" si="1"/>
        <v/>
      </c>
      <c r="D30" s="4">
        <v>1</v>
      </c>
      <c r="E30" s="7"/>
      <c r="F30" s="3" t="str">
        <f>IFERROR(VLOOKUP(E30,List2!$A$1:$B$10,2,FALSE),"")</f>
        <v/>
      </c>
      <c r="G30" s="3" t="str">
        <f t="shared" si="2"/>
        <v/>
      </c>
      <c r="H30" s="3" t="str">
        <f t="shared" si="3"/>
        <v/>
      </c>
      <c r="I30" s="3" t="str">
        <f t="shared" si="4"/>
        <v/>
      </c>
      <c r="J30" s="3" t="str">
        <f t="shared" si="5"/>
        <v/>
      </c>
      <c r="K30" s="8" t="str">
        <f t="shared" si="6"/>
        <v/>
      </c>
      <c r="L30" s="8" t="str">
        <f t="shared" si="0"/>
        <v/>
      </c>
    </row>
    <row r="31" spans="1:12" x14ac:dyDescent="0.25">
      <c r="A31" s="4"/>
      <c r="B31" s="4"/>
      <c r="C31" s="3" t="str">
        <f t="shared" si="1"/>
        <v/>
      </c>
      <c r="D31" s="4">
        <v>1</v>
      </c>
      <c r="E31" s="7"/>
      <c r="F31" s="3" t="str">
        <f>IFERROR(VLOOKUP(E31,List2!$A$1:$B$10,2,FALSE),"")</f>
        <v/>
      </c>
      <c r="G31" s="3" t="str">
        <f t="shared" si="2"/>
        <v/>
      </c>
      <c r="H31" s="3" t="str">
        <f t="shared" si="3"/>
        <v/>
      </c>
      <c r="I31" s="3" t="str">
        <f t="shared" si="4"/>
        <v/>
      </c>
      <c r="J31" s="3" t="str">
        <f t="shared" si="5"/>
        <v/>
      </c>
      <c r="K31" s="8" t="str">
        <f t="shared" si="6"/>
        <v/>
      </c>
      <c r="L31" s="8" t="str">
        <f t="shared" si="0"/>
        <v/>
      </c>
    </row>
    <row r="32" spans="1:12" x14ac:dyDescent="0.25">
      <c r="A32" s="4"/>
      <c r="B32" s="4"/>
      <c r="C32" s="3" t="str">
        <f t="shared" si="1"/>
        <v/>
      </c>
      <c r="D32" s="4">
        <v>1</v>
      </c>
      <c r="E32" s="7"/>
      <c r="F32" s="3" t="str">
        <f>IFERROR(VLOOKUP(E32,List2!$A$1:$B$10,2,FALSE),"")</f>
        <v/>
      </c>
      <c r="G32" s="3" t="str">
        <f t="shared" si="2"/>
        <v/>
      </c>
      <c r="H32" s="3" t="str">
        <f t="shared" si="3"/>
        <v/>
      </c>
      <c r="I32" s="3" t="str">
        <f t="shared" si="4"/>
        <v/>
      </c>
      <c r="J32" s="3" t="str">
        <f t="shared" si="5"/>
        <v/>
      </c>
      <c r="K32" s="8" t="str">
        <f t="shared" si="6"/>
        <v/>
      </c>
      <c r="L32" s="8" t="str">
        <f t="shared" si="0"/>
        <v/>
      </c>
    </row>
    <row r="33" spans="1:12" x14ac:dyDescent="0.25">
      <c r="A33" s="4"/>
      <c r="B33" s="4"/>
      <c r="C33" s="3" t="str">
        <f t="shared" si="1"/>
        <v/>
      </c>
      <c r="D33" s="4">
        <v>1</v>
      </c>
      <c r="E33" s="7"/>
      <c r="F33" s="3" t="str">
        <f>IFERROR(VLOOKUP(E33,List2!$A$1:$B$10,2,FALSE),"")</f>
        <v/>
      </c>
      <c r="G33" s="3" t="str">
        <f t="shared" si="2"/>
        <v/>
      </c>
      <c r="H33" s="3" t="str">
        <f t="shared" si="3"/>
        <v/>
      </c>
      <c r="I33" s="3" t="str">
        <f t="shared" si="4"/>
        <v/>
      </c>
      <c r="J33" s="3" t="str">
        <f t="shared" si="5"/>
        <v/>
      </c>
      <c r="K33" s="8" t="str">
        <f t="shared" si="6"/>
        <v/>
      </c>
      <c r="L33" s="8" t="str">
        <f t="shared" si="0"/>
        <v/>
      </c>
    </row>
    <row r="34" spans="1:12" x14ac:dyDescent="0.25">
      <c r="A34" s="4"/>
      <c r="B34" s="4"/>
      <c r="C34" s="3" t="str">
        <f t="shared" si="1"/>
        <v/>
      </c>
      <c r="D34" s="4">
        <v>1</v>
      </c>
      <c r="E34" s="7"/>
      <c r="F34" s="3" t="str">
        <f>IFERROR(VLOOKUP(E34,List2!$A$1:$B$10,2,FALSE),"")</f>
        <v/>
      </c>
      <c r="G34" s="3" t="str">
        <f t="shared" si="2"/>
        <v/>
      </c>
      <c r="H34" s="3" t="str">
        <f t="shared" si="3"/>
        <v/>
      </c>
      <c r="I34" s="3" t="str">
        <f t="shared" si="4"/>
        <v/>
      </c>
      <c r="J34" s="3" t="str">
        <f t="shared" si="5"/>
        <v/>
      </c>
      <c r="K34" s="8" t="str">
        <f t="shared" si="6"/>
        <v/>
      </c>
      <c r="L34" s="8" t="str">
        <f t="shared" si="0"/>
        <v/>
      </c>
    </row>
    <row r="35" spans="1:12" x14ac:dyDescent="0.25">
      <c r="A35" s="4"/>
      <c r="B35" s="4"/>
      <c r="C35" s="3" t="str">
        <f t="shared" si="1"/>
        <v/>
      </c>
      <c r="D35" s="4">
        <v>1</v>
      </c>
      <c r="E35" s="7"/>
      <c r="F35" s="3" t="str">
        <f>IFERROR(VLOOKUP(E35,List2!$A$1:$B$10,2,FALSE),"")</f>
        <v/>
      </c>
      <c r="G35" s="3" t="str">
        <f t="shared" si="2"/>
        <v/>
      </c>
      <c r="H35" s="3" t="str">
        <f t="shared" si="3"/>
        <v/>
      </c>
      <c r="I35" s="3" t="str">
        <f t="shared" si="4"/>
        <v/>
      </c>
      <c r="J35" s="3" t="str">
        <f t="shared" si="5"/>
        <v/>
      </c>
      <c r="K35" s="8" t="str">
        <f t="shared" si="6"/>
        <v/>
      </c>
      <c r="L35" s="8" t="str">
        <f t="shared" si="0"/>
        <v/>
      </c>
    </row>
    <row r="36" spans="1:12" x14ac:dyDescent="0.25">
      <c r="A36" s="4"/>
      <c r="B36" s="4"/>
      <c r="C36" s="3" t="str">
        <f t="shared" si="1"/>
        <v/>
      </c>
      <c r="D36" s="4">
        <v>1</v>
      </c>
      <c r="E36" s="7"/>
      <c r="F36" s="3" t="str">
        <f>IFERROR(VLOOKUP(E36,List2!$A$1:$B$10,2,FALSE),"")</f>
        <v/>
      </c>
      <c r="G36" s="3" t="str">
        <f t="shared" si="2"/>
        <v/>
      </c>
      <c r="H36" s="3" t="str">
        <f t="shared" si="3"/>
        <v/>
      </c>
      <c r="I36" s="3" t="str">
        <f t="shared" si="4"/>
        <v/>
      </c>
      <c r="J36" s="3" t="str">
        <f t="shared" si="5"/>
        <v/>
      </c>
      <c r="K36" s="8" t="str">
        <f t="shared" si="6"/>
        <v/>
      </c>
      <c r="L36" s="8" t="str">
        <f t="shared" si="0"/>
        <v/>
      </c>
    </row>
    <row r="37" spans="1:12" x14ac:dyDescent="0.25">
      <c r="A37" s="4"/>
      <c r="B37" s="4"/>
      <c r="C37" s="3" t="str">
        <f t="shared" si="1"/>
        <v/>
      </c>
      <c r="D37" s="4">
        <v>1</v>
      </c>
      <c r="E37" s="7"/>
      <c r="F37" s="3" t="str">
        <f>IFERROR(VLOOKUP(E37,List2!$A$1:$B$10,2,FALSE),"")</f>
        <v/>
      </c>
      <c r="G37" s="3" t="str">
        <f t="shared" si="2"/>
        <v/>
      </c>
      <c r="H37" s="3" t="str">
        <f t="shared" si="3"/>
        <v/>
      </c>
      <c r="I37" s="3" t="str">
        <f t="shared" si="4"/>
        <v/>
      </c>
      <c r="J37" s="3" t="str">
        <f t="shared" si="5"/>
        <v/>
      </c>
      <c r="K37" s="8" t="str">
        <f t="shared" si="6"/>
        <v/>
      </c>
      <c r="L37" s="8" t="str">
        <f t="shared" si="0"/>
        <v/>
      </c>
    </row>
    <row r="38" spans="1:12" x14ac:dyDescent="0.25">
      <c r="A38" s="4"/>
      <c r="B38" s="4"/>
      <c r="C38" s="3" t="str">
        <f t="shared" si="1"/>
        <v/>
      </c>
      <c r="D38" s="4">
        <v>1</v>
      </c>
      <c r="E38" s="7"/>
      <c r="F38" s="3" t="str">
        <f>IFERROR(VLOOKUP(E38,List2!$A$1:$B$10,2,FALSE),"")</f>
        <v/>
      </c>
      <c r="G38" s="3" t="str">
        <f t="shared" si="2"/>
        <v/>
      </c>
      <c r="H38" s="3" t="str">
        <f t="shared" si="3"/>
        <v/>
      </c>
      <c r="I38" s="3" t="str">
        <f t="shared" si="4"/>
        <v/>
      </c>
      <c r="J38" s="3" t="str">
        <f t="shared" si="5"/>
        <v/>
      </c>
      <c r="K38" s="8" t="str">
        <f t="shared" si="6"/>
        <v/>
      </c>
      <c r="L38" s="8" t="str">
        <f t="shared" si="0"/>
        <v/>
      </c>
    </row>
    <row r="39" spans="1:12" x14ac:dyDescent="0.25">
      <c r="A39" s="4"/>
      <c r="B39" s="4"/>
      <c r="C39" s="3" t="str">
        <f t="shared" si="1"/>
        <v/>
      </c>
      <c r="D39" s="4">
        <v>1</v>
      </c>
      <c r="E39" s="7"/>
      <c r="F39" s="3" t="str">
        <f>IFERROR(VLOOKUP(E39,List2!$A$1:$B$10,2,FALSE),"")</f>
        <v/>
      </c>
      <c r="G39" s="3" t="str">
        <f t="shared" si="2"/>
        <v/>
      </c>
      <c r="H39" s="3" t="str">
        <f t="shared" si="3"/>
        <v/>
      </c>
      <c r="I39" s="3" t="str">
        <f t="shared" si="4"/>
        <v/>
      </c>
      <c r="J39" s="3" t="str">
        <f t="shared" si="5"/>
        <v/>
      </c>
      <c r="K39" s="8" t="str">
        <f t="shared" si="6"/>
        <v/>
      </c>
      <c r="L39" s="8" t="str">
        <f t="shared" si="0"/>
        <v/>
      </c>
    </row>
    <row r="40" spans="1:12" x14ac:dyDescent="0.25">
      <c r="A40" s="4"/>
      <c r="B40" s="4"/>
      <c r="C40" s="3" t="str">
        <f t="shared" si="1"/>
        <v/>
      </c>
      <c r="D40" s="4">
        <v>1</v>
      </c>
      <c r="E40" s="7"/>
      <c r="F40" s="3" t="str">
        <f>IFERROR(VLOOKUP(E40,List2!$A$1:$B$10,2,FALSE),"")</f>
        <v/>
      </c>
      <c r="G40" s="3" t="str">
        <f t="shared" si="2"/>
        <v/>
      </c>
      <c r="H40" s="3" t="str">
        <f t="shared" si="3"/>
        <v/>
      </c>
      <c r="I40" s="3" t="str">
        <f t="shared" si="4"/>
        <v/>
      </c>
      <c r="J40" s="3" t="str">
        <f t="shared" si="5"/>
        <v/>
      </c>
      <c r="K40" s="8" t="str">
        <f t="shared" si="6"/>
        <v/>
      </c>
      <c r="L40" s="8" t="str">
        <f t="shared" si="0"/>
        <v/>
      </c>
    </row>
    <row r="41" spans="1:12" x14ac:dyDescent="0.25">
      <c r="A41" s="4"/>
      <c r="B41" s="4"/>
      <c r="C41" s="3" t="str">
        <f t="shared" si="1"/>
        <v/>
      </c>
      <c r="D41" s="4">
        <v>1</v>
      </c>
      <c r="E41" s="7"/>
      <c r="F41" s="3" t="str">
        <f>IFERROR(VLOOKUP(E41,List2!$A$1:$B$10,2,FALSE),"")</f>
        <v/>
      </c>
      <c r="G41" s="3" t="str">
        <f t="shared" si="2"/>
        <v/>
      </c>
      <c r="H41" s="3" t="str">
        <f t="shared" si="3"/>
        <v/>
      </c>
      <c r="I41" s="3" t="str">
        <f t="shared" si="4"/>
        <v/>
      </c>
      <c r="J41" s="3" t="str">
        <f t="shared" si="5"/>
        <v/>
      </c>
      <c r="K41" s="8" t="str">
        <f t="shared" si="6"/>
        <v/>
      </c>
      <c r="L41" s="8" t="str">
        <f t="shared" si="0"/>
        <v/>
      </c>
    </row>
    <row r="42" spans="1:12" x14ac:dyDescent="0.25">
      <c r="A42" s="4"/>
      <c r="B42" s="4"/>
      <c r="C42" s="3" t="str">
        <f t="shared" si="1"/>
        <v/>
      </c>
      <c r="D42" s="4">
        <v>1</v>
      </c>
      <c r="E42" s="7"/>
      <c r="F42" s="3" t="str">
        <f>IFERROR(VLOOKUP(E42,List2!$A$1:$B$10,2,FALSE),"")</f>
        <v/>
      </c>
      <c r="G42" s="3" t="str">
        <f t="shared" si="2"/>
        <v/>
      </c>
      <c r="H42" s="3" t="str">
        <f t="shared" si="3"/>
        <v/>
      </c>
      <c r="I42" s="3" t="str">
        <f t="shared" si="4"/>
        <v/>
      </c>
      <c r="J42" s="3" t="str">
        <f t="shared" si="5"/>
        <v/>
      </c>
      <c r="K42" s="8" t="str">
        <f t="shared" si="6"/>
        <v/>
      </c>
      <c r="L42" s="8" t="str">
        <f t="shared" si="0"/>
        <v/>
      </c>
    </row>
    <row r="43" spans="1:12" x14ac:dyDescent="0.25">
      <c r="A43" s="4"/>
      <c r="B43" s="4"/>
      <c r="C43" s="3" t="str">
        <f t="shared" si="1"/>
        <v/>
      </c>
      <c r="D43" s="4">
        <v>1</v>
      </c>
      <c r="E43" s="7"/>
      <c r="F43" s="3" t="str">
        <f>IFERROR(VLOOKUP(E43,List2!$A$1:$B$10,2,FALSE),"")</f>
        <v/>
      </c>
      <c r="G43" s="3" t="str">
        <f t="shared" si="2"/>
        <v/>
      </c>
      <c r="H43" s="3" t="str">
        <f t="shared" si="3"/>
        <v/>
      </c>
      <c r="I43" s="3" t="str">
        <f t="shared" si="4"/>
        <v/>
      </c>
      <c r="J43" s="3" t="str">
        <f t="shared" si="5"/>
        <v/>
      </c>
      <c r="K43" s="8" t="str">
        <f t="shared" si="6"/>
        <v/>
      </c>
      <c r="L43" s="8" t="str">
        <f t="shared" si="0"/>
        <v/>
      </c>
    </row>
    <row r="44" spans="1:12" x14ac:dyDescent="0.25">
      <c r="A44" s="4"/>
      <c r="B44" s="4"/>
      <c r="C44" s="3" t="str">
        <f t="shared" si="1"/>
        <v/>
      </c>
      <c r="D44" s="4">
        <v>1</v>
      </c>
      <c r="E44" s="7"/>
      <c r="F44" s="3" t="str">
        <f>IFERROR(VLOOKUP(E44,List2!$A$1:$B$10,2,FALSE),"")</f>
        <v/>
      </c>
      <c r="G44" s="3" t="str">
        <f t="shared" si="2"/>
        <v/>
      </c>
      <c r="H44" s="3" t="str">
        <f t="shared" si="3"/>
        <v/>
      </c>
      <c r="I44" s="3" t="str">
        <f t="shared" si="4"/>
        <v/>
      </c>
      <c r="J44" s="3" t="str">
        <f t="shared" si="5"/>
        <v/>
      </c>
      <c r="K44" s="8" t="str">
        <f t="shared" si="6"/>
        <v/>
      </c>
      <c r="L44" s="8" t="str">
        <f t="shared" si="0"/>
        <v/>
      </c>
    </row>
    <row r="45" spans="1:12" x14ac:dyDescent="0.25">
      <c r="A45" s="4"/>
      <c r="B45" s="4"/>
      <c r="C45" s="3" t="str">
        <f t="shared" si="1"/>
        <v/>
      </c>
      <c r="D45" s="4">
        <v>1</v>
      </c>
      <c r="E45" s="7"/>
      <c r="F45" s="3" t="str">
        <f>IFERROR(VLOOKUP(E45,List2!$A$1:$B$10,2,FALSE),"")</f>
        <v/>
      </c>
      <c r="G45" s="3" t="str">
        <f t="shared" si="2"/>
        <v/>
      </c>
      <c r="H45" s="3" t="str">
        <f t="shared" si="3"/>
        <v/>
      </c>
      <c r="I45" s="3" t="str">
        <f t="shared" si="4"/>
        <v/>
      </c>
      <c r="J45" s="3" t="str">
        <f t="shared" si="5"/>
        <v/>
      </c>
      <c r="K45" s="8" t="str">
        <f t="shared" si="6"/>
        <v/>
      </c>
      <c r="L45" s="8" t="str">
        <f t="shared" si="0"/>
        <v/>
      </c>
    </row>
    <row r="46" spans="1:12" x14ac:dyDescent="0.25">
      <c r="A46" s="4"/>
      <c r="B46" s="4"/>
      <c r="C46" s="3" t="str">
        <f t="shared" si="1"/>
        <v/>
      </c>
      <c r="D46" s="4">
        <v>1</v>
      </c>
      <c r="E46" s="7"/>
      <c r="F46" s="3" t="str">
        <f>IFERROR(VLOOKUP(E46,List2!$A$1:$B$10,2,FALSE),"")</f>
        <v/>
      </c>
      <c r="G46" s="3" t="str">
        <f t="shared" si="2"/>
        <v/>
      </c>
      <c r="H46" s="3" t="str">
        <f t="shared" si="3"/>
        <v/>
      </c>
      <c r="I46" s="3" t="str">
        <f t="shared" si="4"/>
        <v/>
      </c>
      <c r="J46" s="3" t="str">
        <f t="shared" si="5"/>
        <v/>
      </c>
      <c r="K46" s="8" t="str">
        <f t="shared" si="6"/>
        <v/>
      </c>
      <c r="L46" s="8" t="str">
        <f t="shared" si="0"/>
        <v/>
      </c>
    </row>
    <row r="47" spans="1:12" x14ac:dyDescent="0.25">
      <c r="A47" s="4"/>
      <c r="B47" s="4"/>
      <c r="C47" s="3" t="str">
        <f t="shared" si="1"/>
        <v/>
      </c>
      <c r="D47" s="4">
        <v>1</v>
      </c>
      <c r="E47" s="7"/>
      <c r="F47" s="3" t="str">
        <f>IFERROR(VLOOKUP(E47,List2!$A$1:$B$10,2,FALSE),"")</f>
        <v/>
      </c>
      <c r="G47" s="3" t="str">
        <f t="shared" si="2"/>
        <v/>
      </c>
      <c r="H47" s="3" t="str">
        <f t="shared" si="3"/>
        <v/>
      </c>
      <c r="I47" s="3" t="str">
        <f t="shared" si="4"/>
        <v/>
      </c>
      <c r="J47" s="3" t="str">
        <f t="shared" si="5"/>
        <v/>
      </c>
      <c r="K47" s="8" t="str">
        <f t="shared" si="6"/>
        <v/>
      </c>
      <c r="L47" s="8" t="str">
        <f t="shared" si="0"/>
        <v/>
      </c>
    </row>
    <row r="48" spans="1:12" x14ac:dyDescent="0.25">
      <c r="A48" s="4"/>
      <c r="B48" s="4"/>
      <c r="C48" s="3" t="str">
        <f t="shared" si="1"/>
        <v/>
      </c>
      <c r="D48" s="4">
        <v>1</v>
      </c>
      <c r="E48" s="7"/>
      <c r="F48" s="3" t="str">
        <f>IFERROR(VLOOKUP(E48,List2!$A$1:$B$10,2,FALSE),"")</f>
        <v/>
      </c>
      <c r="G48" s="3" t="str">
        <f t="shared" si="2"/>
        <v/>
      </c>
      <c r="H48" s="3" t="str">
        <f t="shared" si="3"/>
        <v/>
      </c>
      <c r="I48" s="3" t="str">
        <f t="shared" si="4"/>
        <v/>
      </c>
      <c r="J48" s="3" t="str">
        <f t="shared" si="5"/>
        <v/>
      </c>
      <c r="K48" s="8" t="str">
        <f t="shared" si="6"/>
        <v/>
      </c>
      <c r="L48" s="8" t="str">
        <f t="shared" si="0"/>
        <v/>
      </c>
    </row>
    <row r="49" spans="1:12" x14ac:dyDescent="0.25">
      <c r="A49" s="4"/>
      <c r="B49" s="4"/>
      <c r="C49" s="3" t="str">
        <f t="shared" si="1"/>
        <v/>
      </c>
      <c r="D49" s="4">
        <v>1</v>
      </c>
      <c r="E49" s="7"/>
      <c r="F49" s="3" t="str">
        <f>IFERROR(VLOOKUP(E49,List2!$A$1:$B$10,2,FALSE),"")</f>
        <v/>
      </c>
      <c r="G49" s="3" t="str">
        <f t="shared" si="2"/>
        <v/>
      </c>
      <c r="H49" s="3" t="str">
        <f t="shared" si="3"/>
        <v/>
      </c>
      <c r="I49" s="3" t="str">
        <f t="shared" si="4"/>
        <v/>
      </c>
      <c r="J49" s="3" t="str">
        <f t="shared" si="5"/>
        <v/>
      </c>
      <c r="K49" s="8" t="str">
        <f t="shared" si="6"/>
        <v/>
      </c>
      <c r="L49" s="8" t="str">
        <f t="shared" si="0"/>
        <v/>
      </c>
    </row>
    <row r="50" spans="1:12" x14ac:dyDescent="0.25">
      <c r="A50" s="4"/>
      <c r="B50" s="4"/>
      <c r="C50" s="3" t="str">
        <f t="shared" si="1"/>
        <v/>
      </c>
      <c r="D50" s="4">
        <v>1</v>
      </c>
      <c r="E50" s="7"/>
      <c r="F50" s="3" t="str">
        <f>IFERROR(VLOOKUP(E50,List2!$A$1:$B$10,2,FALSE),"")</f>
        <v/>
      </c>
      <c r="G50" s="3" t="str">
        <f t="shared" si="2"/>
        <v/>
      </c>
      <c r="H50" s="3" t="str">
        <f t="shared" si="3"/>
        <v/>
      </c>
      <c r="I50" s="3" t="str">
        <f t="shared" si="4"/>
        <v/>
      </c>
      <c r="J50" s="3" t="str">
        <f t="shared" si="5"/>
        <v/>
      </c>
      <c r="K50" s="8" t="str">
        <f t="shared" si="6"/>
        <v/>
      </c>
      <c r="L50" s="8" t="str">
        <f t="shared" si="0"/>
        <v/>
      </c>
    </row>
    <row r="51" spans="1:12" x14ac:dyDescent="0.25">
      <c r="A51" s="4"/>
      <c r="B51" s="4"/>
      <c r="C51" s="3" t="str">
        <f t="shared" si="1"/>
        <v/>
      </c>
      <c r="D51" s="4">
        <v>1</v>
      </c>
      <c r="E51" s="7"/>
      <c r="F51" s="3" t="str">
        <f>IFERROR(VLOOKUP(E51,List2!$A$1:$B$10,2,FALSE),"")</f>
        <v/>
      </c>
      <c r="G51" s="3" t="str">
        <f t="shared" si="2"/>
        <v/>
      </c>
      <c r="H51" s="3" t="str">
        <f t="shared" si="3"/>
        <v/>
      </c>
      <c r="I51" s="3" t="str">
        <f t="shared" si="4"/>
        <v/>
      </c>
      <c r="J51" s="3" t="str">
        <f t="shared" si="5"/>
        <v/>
      </c>
      <c r="K51" s="8" t="str">
        <f t="shared" si="6"/>
        <v/>
      </c>
      <c r="L51" s="8" t="str">
        <f t="shared" si="0"/>
        <v/>
      </c>
    </row>
    <row r="52" spans="1:12" x14ac:dyDescent="0.25">
      <c r="A52" s="4"/>
      <c r="B52" s="4"/>
      <c r="C52" s="3" t="str">
        <f t="shared" si="1"/>
        <v/>
      </c>
      <c r="D52" s="4">
        <v>1</v>
      </c>
      <c r="E52" s="7"/>
      <c r="F52" s="3" t="str">
        <f>IFERROR(VLOOKUP(E52,List2!$A$1:$B$10,2,FALSE),"")</f>
        <v/>
      </c>
      <c r="G52" s="3" t="str">
        <f t="shared" si="2"/>
        <v/>
      </c>
      <c r="H52" s="3" t="str">
        <f t="shared" si="3"/>
        <v/>
      </c>
      <c r="I52" s="3" t="str">
        <f t="shared" si="4"/>
        <v/>
      </c>
      <c r="J52" s="3" t="str">
        <f t="shared" si="5"/>
        <v/>
      </c>
      <c r="K52" s="8" t="str">
        <f t="shared" si="6"/>
        <v/>
      </c>
      <c r="L52" s="8" t="str">
        <f t="shared" si="0"/>
        <v/>
      </c>
    </row>
  </sheetData>
  <sheetProtection algorithmName="SHA-512" hashValue="BimdIAy9i0XgkTPuNjlQ8+89v76XetuoDe13dfX50xQ9DQY0yLn94R1+oU6iofuKj9dRP60t6J3bwTJGtSU46A==" saltValue="x8ElO1CvDHmF7EjK6Ag4hg==" spinCount="100000" sheet="1" objects="1" scenarios="1" selectLockedCells="1"/>
  <mergeCells count="3">
    <mergeCell ref="C2:K2"/>
    <mergeCell ref="C3:K3"/>
    <mergeCell ref="C4:K4"/>
  </mergeCell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E55709-068A-4EA6-A3E8-175C099A486E}">
          <x14:formula1>
            <xm:f>List2!$A$1:$A$11</xm:f>
          </x14:formula1>
          <xm:sqref>E6:E52</xm:sqref>
        </x14:dataValidation>
        <x14:dataValidation type="list" allowBlank="1" showInputMessage="1" showErrorMessage="1" xr:uid="{CE33049B-48E1-485F-AE92-5FAEBA7FF41F}">
          <x14:formula1>
            <xm:f>List2!$D$1:$D$5</xm:f>
          </x14:formula1>
          <xm:sqref>D6:D52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A7148-8FA5-4FB6-B812-79049235DD3D}">
  <sheetPr codeName="List2"/>
  <dimension ref="A1:D10"/>
  <sheetViews>
    <sheetView workbookViewId="0">
      <selection activeCell="D6" sqref="D6"/>
    </sheetView>
  </sheetViews>
  <sheetFormatPr defaultRowHeight="15" x14ac:dyDescent="0.25"/>
  <cols>
    <col min="1" max="1" width="9.140625" style="1"/>
  </cols>
  <sheetData>
    <row r="1" spans="1:4" x14ac:dyDescent="0.25">
      <c r="A1" s="1">
        <v>1</v>
      </c>
      <c r="B1">
        <v>1</v>
      </c>
      <c r="D1">
        <v>1</v>
      </c>
    </row>
    <row r="2" spans="1:4" x14ac:dyDescent="0.25">
      <c r="A2" s="1">
        <v>2</v>
      </c>
      <c r="B2">
        <v>2</v>
      </c>
      <c r="D2">
        <v>2</v>
      </c>
    </row>
    <row r="3" spans="1:4" x14ac:dyDescent="0.25">
      <c r="A3" s="1">
        <v>3</v>
      </c>
      <c r="B3">
        <v>3</v>
      </c>
      <c r="D3">
        <v>3</v>
      </c>
    </row>
    <row r="4" spans="1:4" x14ac:dyDescent="0.25">
      <c r="A4" s="1">
        <v>4</v>
      </c>
      <c r="B4">
        <v>4</v>
      </c>
      <c r="D4">
        <v>4</v>
      </c>
    </row>
    <row r="5" spans="1:4" x14ac:dyDescent="0.25">
      <c r="A5" s="1" t="s">
        <v>2</v>
      </c>
      <c r="B5">
        <v>1</v>
      </c>
      <c r="D5">
        <v>5</v>
      </c>
    </row>
    <row r="6" spans="1:4" x14ac:dyDescent="0.25">
      <c r="A6" s="1" t="s">
        <v>3</v>
      </c>
      <c r="B6">
        <v>1</v>
      </c>
    </row>
    <row r="7" spans="1:4" x14ac:dyDescent="0.25">
      <c r="A7" s="1" t="s">
        <v>4</v>
      </c>
      <c r="B7">
        <v>2</v>
      </c>
    </row>
    <row r="8" spans="1:4" x14ac:dyDescent="0.25">
      <c r="A8" s="1" t="s">
        <v>5</v>
      </c>
      <c r="B8">
        <v>2</v>
      </c>
    </row>
    <row r="9" spans="1:4" x14ac:dyDescent="0.25">
      <c r="A9" s="1" t="s">
        <v>6</v>
      </c>
      <c r="B9">
        <v>3</v>
      </c>
    </row>
    <row r="10" spans="1:4" x14ac:dyDescent="0.25">
      <c r="A10" s="1" t="s">
        <v>7</v>
      </c>
      <c r="B10">
        <v>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Sojka</dc:creator>
  <cp:lastModifiedBy>Miroslav Sojka</cp:lastModifiedBy>
  <dcterms:created xsi:type="dcterms:W3CDTF">2022-09-16T14:20:20Z</dcterms:created>
  <dcterms:modified xsi:type="dcterms:W3CDTF">2022-09-19T11:29:41Z</dcterms:modified>
</cp:coreProperties>
</file>