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76" yWindow="244" windowWidth="23246" windowHeight="11957"/>
  </bookViews>
  <sheets>
    <sheet name="List1" sheetId="1" r:id="rId1"/>
    <sheet name="List2" sheetId="2" r:id="rId2"/>
    <sheet name="List3" sheetId="3" r:id="rId3"/>
  </sheets>
  <calcPr calcId="125725"/>
</workbook>
</file>

<file path=xl/calcChain.xml><?xml version="1.0" encoding="utf-8"?>
<calcChain xmlns="http://schemas.openxmlformats.org/spreadsheetml/2006/main">
  <c r="B26" i="1"/>
  <c r="B11" l="1"/>
</calcChain>
</file>

<file path=xl/sharedStrings.xml><?xml version="1.0" encoding="utf-8"?>
<sst xmlns="http://schemas.openxmlformats.org/spreadsheetml/2006/main" count="57" uniqueCount="42">
  <si>
    <t>Stav SF k 31.10.2016</t>
  </si>
  <si>
    <t>zůstatek</t>
  </si>
  <si>
    <t>úč. stip k výplatě</t>
  </si>
  <si>
    <t>sporné případy , ale dle stip. řádu</t>
  </si>
  <si>
    <t>vážený pane tajemníku,
dovoluji si Vás informovat o tom, že v průběhu roku 2017 dojde k vyčerpání zdrojů, které jsou dle čl. 6 odst. 7 Principů  rozdělování příspěvků a dotací na UK pro rok 2017 určeny na dokrytí stipendií doktorských studijních programů na úroveň 93 600 Kč ročně. Po tomto okamžiku budeme fakultám posílat pouze částku přidělenou ministerstvem bez dalšího navýšení. Jaká částka to bude, záleží na rozhodnutí MŠMT, letos to je 90 000 Kč na doktoranda a rok.
Stipendia, která budou doktorandům přiznána nad částku poskytnutou ministerstvem, budou fakulty hradit z vlastních zdrojů.
Prosím, abyste tuto informaci vzali na vědomí.
Děkuji za pochopení a zdravím Vás
Petr Šimůnek</t>
  </si>
  <si>
    <t>z dotace</t>
  </si>
  <si>
    <t>ze stip. Fondu</t>
  </si>
  <si>
    <t>Doktorská stipendia - vyplaceno</t>
  </si>
  <si>
    <t xml:space="preserve">Doktorská stipendia </t>
  </si>
  <si>
    <t>bude třeba vyplatit do konce roku ze stip fondu * viz nahoře</t>
  </si>
  <si>
    <t>při 11000</t>
  </si>
  <si>
    <t>Dopis z RUK ze dne 18.11.2016</t>
  </si>
  <si>
    <t>Pomvědi zima k výplatě</t>
  </si>
  <si>
    <t>* bude třeba vyplatit za DS ze SF</t>
  </si>
  <si>
    <r>
      <t>hranice váženého prosp. průměru</t>
    </r>
    <r>
      <rPr>
        <b/>
        <sz val="9"/>
        <color rgb="FF262B33"/>
        <rFont val="Verdana"/>
        <family val="2"/>
        <charset val="238"/>
      </rPr>
      <t> 1,45</t>
    </r>
  </si>
  <si>
    <r>
      <t>284 studentů + 11 studentů přijatých z CŽV = </t>
    </r>
    <r>
      <rPr>
        <b/>
        <sz val="9"/>
        <color rgb="FF262B33"/>
        <rFont val="Verdana"/>
        <family val="2"/>
        <charset val="238"/>
      </rPr>
      <t>295</t>
    </r>
  </si>
  <si>
    <t>Prospěchová stipendia</t>
  </si>
  <si>
    <r>
      <rPr>
        <b/>
        <sz val="11"/>
        <color theme="1"/>
        <rFont val="Calibri"/>
        <family val="2"/>
        <charset val="238"/>
        <scheme val="minor"/>
      </rPr>
      <t xml:space="preserve">přiznáno </t>
    </r>
    <r>
      <rPr>
        <sz val="11"/>
        <color theme="1"/>
        <rFont val="Calibri"/>
        <family val="2"/>
        <charset val="238"/>
        <scheme val="minor"/>
      </rPr>
      <t>- přijatí účastníci z CŽV za uznané předměty v 1. ročníku</t>
    </r>
  </si>
  <si>
    <r>
      <rPr>
        <b/>
        <sz val="11"/>
        <color theme="1"/>
        <rFont val="Calibri"/>
        <family val="2"/>
        <charset val="238"/>
        <scheme val="minor"/>
      </rPr>
      <t xml:space="preserve">nepřiznáno </t>
    </r>
    <r>
      <rPr>
        <sz val="11"/>
        <color theme="1"/>
        <rFont val="Calibri"/>
        <family val="2"/>
        <charset val="238"/>
        <scheme val="minor"/>
      </rPr>
      <t xml:space="preserve"> - studentovi, který si požádal o prominutí rekvizit u Trestního práva II, které splnil, ale nemá splněnou korekvizitu správní právo, kterou si ani nezapsal.Tím nesplnil podmínku "absolvoval všechny povinné předměty, které měl zapsané v předchozím ročníku"- studuje napřed oproti dop.stud. plánu. (přijat z CŽV nyní ve 3.roč.)</t>
    </r>
  </si>
  <si>
    <t>538.667,- Kč</t>
  </si>
  <si>
    <t>Položka</t>
  </si>
  <si>
    <t>PZ k 1.1.</t>
  </si>
  <si>
    <t>Leden</t>
  </si>
  <si>
    <t>Únor</t>
  </si>
  <si>
    <t>Březen</t>
  </si>
  <si>
    <t>Duben</t>
  </si>
  <si>
    <t>Květen</t>
  </si>
  <si>
    <t>Červen</t>
  </si>
  <si>
    <t>Červenec</t>
  </si>
  <si>
    <t>Srpen</t>
  </si>
  <si>
    <t>Září</t>
  </si>
  <si>
    <t>Říjen</t>
  </si>
  <si>
    <t>Listopad</t>
  </si>
  <si>
    <t>Prosinec</t>
  </si>
  <si>
    <t>Fond stipendijní</t>
  </si>
  <si>
    <t>Stavy Stipendijního fondu k poslednímu dni v daném měsíci</t>
  </si>
  <si>
    <t>Prospěch. stip. K výplatě</t>
  </si>
  <si>
    <r>
      <t xml:space="preserve">během 11/2016 </t>
    </r>
    <r>
      <rPr>
        <i/>
        <sz val="11"/>
        <color theme="1"/>
        <rFont val="Calibri"/>
        <family val="2"/>
        <charset val="238"/>
        <scheme val="minor"/>
      </rPr>
      <t>vyplaceno</t>
    </r>
    <r>
      <rPr>
        <sz val="11"/>
        <color theme="1"/>
        <rFont val="Calibri"/>
        <family val="2"/>
        <charset val="238"/>
        <scheme val="minor"/>
      </rPr>
      <t xml:space="preserve"> (SVOČ) + účel.</t>
    </r>
  </si>
  <si>
    <t>doktorandi za říjen k výplatě v listopadu</t>
  </si>
  <si>
    <t xml:space="preserve">pokud by za měsíc listopad a prosinec nepřišla na účet žádná častka poplatků; </t>
  </si>
  <si>
    <t xml:space="preserve">příjem z poplatků za 10/2016 </t>
  </si>
  <si>
    <t xml:space="preserve">ještě není zaúčtován </t>
  </si>
</sst>
</file>

<file path=xl/styles.xml><?xml version="1.0" encoding="utf-8"?>
<styleSheet xmlns="http://schemas.openxmlformats.org/spreadsheetml/2006/main">
  <fonts count="7">
    <font>
      <sz val="11"/>
      <color theme="1"/>
      <name val="Calibri"/>
      <family val="2"/>
      <charset val="238"/>
      <scheme val="minor"/>
    </font>
    <font>
      <b/>
      <sz val="11"/>
      <color theme="1"/>
      <name val="Calibri"/>
      <family val="2"/>
      <charset val="238"/>
      <scheme val="minor"/>
    </font>
    <font>
      <sz val="9"/>
      <color rgb="FF262B33"/>
      <name val="Verdana"/>
      <family val="2"/>
      <charset val="238"/>
    </font>
    <font>
      <b/>
      <sz val="9"/>
      <color rgb="FF262B33"/>
      <name val="Verdana"/>
      <family val="2"/>
      <charset val="238"/>
    </font>
    <font>
      <b/>
      <sz val="14"/>
      <color theme="1"/>
      <name val="Calibri"/>
      <family val="2"/>
      <charset val="238"/>
      <scheme val="minor"/>
    </font>
    <font>
      <b/>
      <sz val="8"/>
      <name val="Tahoma"/>
      <family val="2"/>
      <charset val="238"/>
    </font>
    <font>
      <i/>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2"/>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3" fontId="0" fillId="0" borderId="0" xfId="0" applyNumberFormat="1"/>
    <xf numFmtId="0" fontId="1" fillId="0" borderId="0" xfId="0" applyFont="1"/>
    <xf numFmtId="3" fontId="1" fillId="0" borderId="0" xfId="0" applyNumberFormat="1" applyFont="1"/>
    <xf numFmtId="0" fontId="0" fillId="0" borderId="0" xfId="0" applyAlignment="1">
      <alignment horizontal="left" vertical="top" wrapText="1"/>
    </xf>
    <xf numFmtId="3" fontId="0" fillId="0" borderId="0" xfId="0" applyNumberFormat="1" applyAlignment="1">
      <alignment vertical="center"/>
    </xf>
    <xf numFmtId="0" fontId="1" fillId="0" borderId="0" xfId="0" applyFont="1" applyAlignment="1">
      <alignment horizontal="left" vertical="top" wrapText="1"/>
    </xf>
    <xf numFmtId="0" fontId="0" fillId="2" borderId="0" xfId="0" applyFill="1" applyAlignment="1">
      <alignment horizontal="left" vertical="top" wrapText="1"/>
    </xf>
    <xf numFmtId="0" fontId="0" fillId="2" borderId="0" xfId="0" applyFill="1"/>
    <xf numFmtId="0" fontId="0" fillId="0" borderId="0" xfId="0" applyAlignment="1">
      <alignment horizontal="left" vertical="top"/>
    </xf>
    <xf numFmtId="0" fontId="2" fillId="0" borderId="0" xfId="0" applyFont="1"/>
    <xf numFmtId="0" fontId="4" fillId="0" borderId="0" xfId="0" applyFont="1" applyAlignment="1">
      <alignment horizontal="left" vertical="top" wrapText="1"/>
    </xf>
    <xf numFmtId="0" fontId="4" fillId="0" borderId="0" xfId="0" applyFont="1"/>
    <xf numFmtId="14" fontId="5" fillId="3" borderId="1" xfId="0" applyNumberFormat="1" applyFont="1" applyFill="1" applyBorder="1" applyAlignment="1" applyProtection="1">
      <alignment horizontal="left"/>
    </xf>
    <xf numFmtId="14" fontId="5" fillId="0" borderId="2" xfId="0" applyNumberFormat="1" applyFont="1" applyBorder="1" applyAlignment="1" applyProtection="1">
      <alignment horizontal="right"/>
    </xf>
    <xf numFmtId="0" fontId="0" fillId="0" borderId="2" xfId="0" applyBorder="1" applyProtection="1"/>
    <xf numFmtId="3" fontId="0" fillId="4" borderId="2" xfId="0" applyNumberFormat="1" applyFill="1" applyBorder="1" applyProtection="1">
      <protection locked="0"/>
    </xf>
    <xf numFmtId="0" fontId="1" fillId="0" borderId="0" xfId="0" applyFont="1" applyAlignment="1">
      <alignment horizontal="left" vertical="top"/>
    </xf>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N50"/>
  <sheetViews>
    <sheetView tabSelected="1" workbookViewId="0">
      <selection activeCell="H12" sqref="H12"/>
    </sheetView>
  </sheetViews>
  <sheetFormatPr defaultRowHeight="14.8"/>
  <cols>
    <col min="1" max="1" width="38.44140625" customWidth="1"/>
    <col min="2" max="2" width="14" customWidth="1"/>
    <col min="7" max="7" width="10.33203125" customWidth="1"/>
    <col min="12" max="12" width="9.33203125" customWidth="1"/>
  </cols>
  <sheetData>
    <row r="3" spans="1:8">
      <c r="A3" s="2" t="s">
        <v>0</v>
      </c>
      <c r="B3" s="3">
        <v>6259000</v>
      </c>
    </row>
    <row r="4" spans="1:8">
      <c r="A4" t="s">
        <v>37</v>
      </c>
      <c r="B4" s="1">
        <v>108000</v>
      </c>
    </row>
    <row r="5" spans="1:8">
      <c r="A5" t="s">
        <v>2</v>
      </c>
      <c r="B5" s="1">
        <v>140000</v>
      </c>
    </row>
    <row r="6" spans="1:8">
      <c r="A6" t="s">
        <v>36</v>
      </c>
      <c r="B6" s="1">
        <v>3245000</v>
      </c>
      <c r="C6" s="1" t="s">
        <v>10</v>
      </c>
      <c r="E6" s="1"/>
    </row>
    <row r="7" spans="1:8">
      <c r="A7" t="s">
        <v>12</v>
      </c>
      <c r="B7" s="1">
        <v>490000</v>
      </c>
    </row>
    <row r="8" spans="1:8">
      <c r="A8" t="s">
        <v>38</v>
      </c>
      <c r="B8" s="1">
        <v>478000</v>
      </c>
    </row>
    <row r="9" spans="1:8">
      <c r="A9" s="8" t="s">
        <v>13</v>
      </c>
      <c r="B9" s="1">
        <v>350400</v>
      </c>
    </row>
    <row r="10" spans="1:8">
      <c r="B10" s="1"/>
    </row>
    <row r="11" spans="1:8">
      <c r="A11" t="s">
        <v>1</v>
      </c>
      <c r="B11" s="1">
        <f>B3-B4-B5-B6-B7-B8-B9-B10</f>
        <v>1447600</v>
      </c>
      <c r="D11" t="s">
        <v>39</v>
      </c>
    </row>
    <row r="12" spans="1:8">
      <c r="B12" s="1"/>
      <c r="D12" t="s">
        <v>40</v>
      </c>
      <c r="G12" t="s">
        <v>19</v>
      </c>
      <c r="H12" t="s">
        <v>41</v>
      </c>
    </row>
    <row r="13" spans="1:8" ht="18.649999999999999">
      <c r="A13" s="12" t="s">
        <v>16</v>
      </c>
      <c r="B13" s="1"/>
    </row>
    <row r="14" spans="1:8">
      <c r="A14" s="10" t="s">
        <v>14</v>
      </c>
      <c r="B14" s="1"/>
    </row>
    <row r="15" spans="1:8">
      <c r="A15" s="10" t="s">
        <v>15</v>
      </c>
      <c r="B15" s="1"/>
    </row>
    <row r="16" spans="1:8">
      <c r="A16" s="2" t="s">
        <v>3</v>
      </c>
      <c r="B16" s="1"/>
    </row>
    <row r="17" spans="1:12">
      <c r="A17" t="s">
        <v>17</v>
      </c>
      <c r="B17" s="1"/>
    </row>
    <row r="18" spans="1:12">
      <c r="A18" s="19" t="s">
        <v>18</v>
      </c>
      <c r="B18" s="19"/>
      <c r="C18" s="19"/>
      <c r="D18" s="19"/>
      <c r="E18" s="19"/>
      <c r="F18" s="19"/>
      <c r="G18" s="19"/>
      <c r="H18" s="19"/>
      <c r="L18" s="1"/>
    </row>
    <row r="19" spans="1:12">
      <c r="A19" s="19"/>
      <c r="B19" s="19"/>
      <c r="C19" s="19"/>
      <c r="D19" s="19"/>
      <c r="E19" s="19"/>
      <c r="F19" s="19"/>
      <c r="G19" s="19"/>
      <c r="H19" s="19"/>
      <c r="L19" s="1"/>
    </row>
    <row r="20" spans="1:12">
      <c r="A20" s="19"/>
      <c r="B20" s="19"/>
      <c r="C20" s="19"/>
      <c r="D20" s="19"/>
      <c r="E20" s="19"/>
      <c r="F20" s="19"/>
      <c r="G20" s="19"/>
      <c r="H20" s="19"/>
    </row>
    <row r="21" spans="1:12">
      <c r="A21" s="19"/>
      <c r="B21" s="19"/>
      <c r="C21" s="19"/>
      <c r="D21" s="19"/>
      <c r="E21" s="19"/>
      <c r="F21" s="19"/>
      <c r="G21" s="19"/>
      <c r="H21" s="19"/>
      <c r="L21" s="1"/>
    </row>
    <row r="22" spans="1:12">
      <c r="A22" s="4"/>
      <c r="B22" s="4"/>
      <c r="C22" s="4"/>
      <c r="D22" s="4"/>
      <c r="E22" s="4"/>
      <c r="F22" s="4"/>
      <c r="G22" s="4"/>
      <c r="H22" s="4"/>
      <c r="L22" s="1"/>
    </row>
    <row r="23" spans="1:12" ht="18.649999999999999">
      <c r="A23" s="11" t="s">
        <v>8</v>
      </c>
      <c r="B23" s="4"/>
      <c r="C23" s="4"/>
      <c r="D23" s="4"/>
      <c r="E23" s="4"/>
      <c r="F23" s="4"/>
      <c r="G23" s="4"/>
      <c r="H23" s="4"/>
      <c r="L23" s="1"/>
    </row>
    <row r="24" spans="1:12">
      <c r="A24" s="4" t="s">
        <v>7</v>
      </c>
      <c r="B24" s="1">
        <v>3596000</v>
      </c>
      <c r="C24" s="4"/>
      <c r="D24" s="4"/>
      <c r="E24" s="4"/>
      <c r="F24" s="4"/>
      <c r="G24" s="4"/>
      <c r="H24" s="4"/>
      <c r="L24" s="1"/>
    </row>
    <row r="25" spans="1:12">
      <c r="A25" s="4" t="s">
        <v>5</v>
      </c>
      <c r="B25" s="1">
        <v>1151400</v>
      </c>
      <c r="C25" s="4"/>
      <c r="D25" s="4"/>
      <c r="E25" s="4"/>
      <c r="F25" s="4"/>
      <c r="G25" s="4"/>
      <c r="H25" s="4"/>
      <c r="L25" s="1"/>
    </row>
    <row r="26" spans="1:12">
      <c r="A26" s="4" t="s">
        <v>6</v>
      </c>
      <c r="B26" s="1">
        <f>B24-B25</f>
        <v>2444600</v>
      </c>
      <c r="C26" s="4"/>
      <c r="D26" s="4"/>
      <c r="E26" s="4"/>
      <c r="F26" s="4"/>
      <c r="G26" s="4"/>
      <c r="H26" s="4"/>
      <c r="L26" s="1"/>
    </row>
    <row r="27" spans="1:12" ht="29.6">
      <c r="A27" s="7" t="s">
        <v>9</v>
      </c>
      <c r="B27" s="5">
        <v>350400</v>
      </c>
      <c r="C27" s="4"/>
      <c r="D27" s="4"/>
      <c r="E27" s="4"/>
      <c r="F27" s="4"/>
      <c r="G27" s="4"/>
      <c r="H27" s="4"/>
      <c r="L27" s="1"/>
    </row>
    <row r="29" spans="1:12">
      <c r="A29" s="6" t="s">
        <v>11</v>
      </c>
    </row>
    <row r="30" spans="1:12">
      <c r="A30" s="19" t="s">
        <v>4</v>
      </c>
      <c r="B30" s="20"/>
      <c r="C30" s="20"/>
      <c r="D30" s="20"/>
      <c r="E30" s="20"/>
      <c r="F30" s="20"/>
      <c r="G30" s="20"/>
      <c r="H30" s="20"/>
    </row>
    <row r="31" spans="1:12">
      <c r="A31" s="20"/>
      <c r="B31" s="20"/>
      <c r="C31" s="20"/>
      <c r="D31" s="20"/>
      <c r="E31" s="20"/>
      <c r="F31" s="20"/>
      <c r="G31" s="20"/>
      <c r="H31" s="20"/>
    </row>
    <row r="32" spans="1:12">
      <c r="A32" s="20"/>
      <c r="B32" s="20"/>
      <c r="C32" s="20"/>
      <c r="D32" s="20"/>
      <c r="E32" s="20"/>
      <c r="F32" s="20"/>
      <c r="G32" s="20"/>
      <c r="H32" s="20"/>
    </row>
    <row r="33" spans="1:14">
      <c r="A33" s="20"/>
      <c r="B33" s="20"/>
      <c r="C33" s="20"/>
      <c r="D33" s="20"/>
      <c r="E33" s="20"/>
      <c r="F33" s="20"/>
      <c r="G33" s="20"/>
      <c r="H33" s="20"/>
    </row>
    <row r="34" spans="1:14">
      <c r="A34" s="20"/>
      <c r="B34" s="20"/>
      <c r="C34" s="20"/>
      <c r="D34" s="20"/>
      <c r="E34" s="20"/>
      <c r="F34" s="20"/>
      <c r="G34" s="20"/>
      <c r="H34" s="20"/>
    </row>
    <row r="35" spans="1:14">
      <c r="A35" s="20"/>
      <c r="B35" s="20"/>
      <c r="C35" s="20"/>
      <c r="D35" s="20"/>
      <c r="E35" s="20"/>
      <c r="F35" s="20"/>
      <c r="G35" s="20"/>
      <c r="H35" s="20"/>
    </row>
    <row r="36" spans="1:14">
      <c r="A36" s="20"/>
      <c r="B36" s="20"/>
      <c r="C36" s="20"/>
      <c r="D36" s="20"/>
      <c r="E36" s="20"/>
      <c r="F36" s="20"/>
      <c r="G36" s="20"/>
      <c r="H36" s="20"/>
    </row>
    <row r="37" spans="1:14">
      <c r="A37" s="20"/>
      <c r="B37" s="20"/>
      <c r="C37" s="20"/>
      <c r="D37" s="20"/>
      <c r="E37" s="20"/>
      <c r="F37" s="20"/>
      <c r="G37" s="20"/>
      <c r="H37" s="20"/>
    </row>
    <row r="38" spans="1:14">
      <c r="A38" s="20"/>
      <c r="B38" s="20"/>
      <c r="C38" s="20"/>
      <c r="D38" s="20"/>
      <c r="E38" s="20"/>
      <c r="F38" s="20"/>
      <c r="G38" s="20"/>
      <c r="H38" s="20"/>
    </row>
    <row r="39" spans="1:14">
      <c r="A39" s="20"/>
      <c r="B39" s="20"/>
      <c r="C39" s="20"/>
      <c r="D39" s="20"/>
      <c r="E39" s="20"/>
      <c r="F39" s="20"/>
      <c r="G39" s="20"/>
      <c r="H39" s="20"/>
    </row>
    <row r="40" spans="1:14">
      <c r="A40" s="20"/>
      <c r="B40" s="20"/>
      <c r="C40" s="20"/>
      <c r="D40" s="20"/>
      <c r="E40" s="20"/>
      <c r="F40" s="20"/>
      <c r="G40" s="20"/>
      <c r="H40" s="20"/>
    </row>
    <row r="41" spans="1:14">
      <c r="A41" s="17" t="s">
        <v>35</v>
      </c>
      <c r="B41" s="9"/>
      <c r="C41" s="9"/>
      <c r="D41" s="9"/>
      <c r="E41" s="9"/>
      <c r="F41" s="9"/>
      <c r="G41" s="9"/>
      <c r="H41" s="9"/>
    </row>
    <row r="43" spans="1:14">
      <c r="A43" s="18">
        <v>2015</v>
      </c>
    </row>
    <row r="44" spans="1:14">
      <c r="A44" s="13" t="s">
        <v>20</v>
      </c>
      <c r="B44" s="14" t="s">
        <v>21</v>
      </c>
      <c r="C44" s="14" t="s">
        <v>22</v>
      </c>
      <c r="D44" s="14" t="s">
        <v>23</v>
      </c>
      <c r="E44" s="14" t="s">
        <v>24</v>
      </c>
      <c r="F44" s="14" t="s">
        <v>25</v>
      </c>
      <c r="G44" s="14" t="s">
        <v>26</v>
      </c>
      <c r="H44" s="14" t="s">
        <v>27</v>
      </c>
      <c r="I44" s="14" t="s">
        <v>28</v>
      </c>
      <c r="J44" s="14" t="s">
        <v>29</v>
      </c>
      <c r="K44" s="14" t="s">
        <v>30</v>
      </c>
      <c r="L44" s="14" t="s">
        <v>31</v>
      </c>
      <c r="M44" s="14" t="s">
        <v>32</v>
      </c>
      <c r="N44" s="14" t="s">
        <v>33</v>
      </c>
    </row>
    <row r="45" spans="1:14">
      <c r="A45" s="15" t="s">
        <v>34</v>
      </c>
      <c r="B45" s="16">
        <v>3757.6348699999999</v>
      </c>
      <c r="C45" s="16">
        <v>4077.0298699999998</v>
      </c>
      <c r="D45" s="16">
        <v>4332.65787</v>
      </c>
      <c r="E45" s="16">
        <v>4633.1328700000004</v>
      </c>
      <c r="F45" s="16">
        <v>5431.1228700000001</v>
      </c>
      <c r="G45" s="16">
        <v>6150.44787</v>
      </c>
      <c r="H45" s="16">
        <v>5586.7528700000003</v>
      </c>
      <c r="I45" s="16">
        <v>5724.6108700000004</v>
      </c>
      <c r="J45" s="16">
        <v>5732.4118699999999</v>
      </c>
      <c r="K45" s="16">
        <v>5943.4228700000003</v>
      </c>
      <c r="L45" s="16">
        <v>6198.7578700000004</v>
      </c>
      <c r="M45" s="16">
        <v>6377.6428699999997</v>
      </c>
      <c r="N45" s="16">
        <v>3030.98587</v>
      </c>
    </row>
    <row r="48" spans="1:14">
      <c r="A48" s="18">
        <v>2016</v>
      </c>
    </row>
    <row r="49" spans="1:14">
      <c r="A49" s="13" t="s">
        <v>20</v>
      </c>
      <c r="B49" s="14" t="s">
        <v>21</v>
      </c>
      <c r="C49" s="14" t="s">
        <v>22</v>
      </c>
      <c r="D49" s="14" t="s">
        <v>23</v>
      </c>
      <c r="E49" s="14" t="s">
        <v>24</v>
      </c>
      <c r="F49" s="14" t="s">
        <v>25</v>
      </c>
      <c r="G49" s="14" t="s">
        <v>26</v>
      </c>
      <c r="H49" s="14" t="s">
        <v>27</v>
      </c>
      <c r="I49" s="14" t="s">
        <v>28</v>
      </c>
      <c r="J49" s="14" t="s">
        <v>29</v>
      </c>
      <c r="K49" s="14" t="s">
        <v>30</v>
      </c>
      <c r="L49" s="14" t="s">
        <v>31</v>
      </c>
      <c r="M49" s="14" t="s">
        <v>32</v>
      </c>
      <c r="N49" s="14" t="s">
        <v>33</v>
      </c>
    </row>
    <row r="50" spans="1:14">
      <c r="A50" s="15" t="s">
        <v>34</v>
      </c>
      <c r="B50" s="16">
        <v>3030.98587</v>
      </c>
      <c r="C50" s="16">
        <v>4429.3698700000004</v>
      </c>
      <c r="D50" s="16">
        <v>4680.1148700000003</v>
      </c>
      <c r="E50" s="16">
        <v>4881.1208699999997</v>
      </c>
      <c r="F50" s="16">
        <v>5129.9208699999999</v>
      </c>
      <c r="G50" s="16">
        <v>5721.96587</v>
      </c>
      <c r="H50" s="16">
        <v>6417.3858700000001</v>
      </c>
      <c r="I50" s="16">
        <v>7252.8858700000001</v>
      </c>
      <c r="J50" s="16">
        <v>7633.8128699999997</v>
      </c>
      <c r="K50" s="16">
        <v>8194.9128700000001</v>
      </c>
      <c r="L50" s="16">
        <v>6258.9298699999999</v>
      </c>
    </row>
  </sheetData>
  <mergeCells count="2">
    <mergeCell ref="A18:H21"/>
    <mergeCell ref="A30:H4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8"/>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8"/>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Univerzita Karlova v Praze, Právnická Fakulta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Sojka</dc:creator>
  <cp:lastModifiedBy>Marta</cp:lastModifiedBy>
  <dcterms:created xsi:type="dcterms:W3CDTF">2016-11-24T08:15:59Z</dcterms:created>
  <dcterms:modified xsi:type="dcterms:W3CDTF">2016-11-25T17:23:21Z</dcterms:modified>
</cp:coreProperties>
</file>